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q2cu\Documents\Repo\M1_Challenge\"/>
    </mc:Choice>
  </mc:AlternateContent>
  <xr:revisionPtr revIDLastSave="0" documentId="13_ncr:1_{C69AC6C7-12A9-4447-BC88-5472AD9600C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ickStarter" sheetId="1" r:id="rId1"/>
    <sheet name="Theater Outcomes by Launch Date" sheetId="7" r:id="rId2"/>
    <sheet name="Outcomes_Based_on_Goals" sheetId="8" r:id="rId3"/>
  </sheets>
  <definedNames>
    <definedName name="_xlnm._FilterDatabase" localSheetId="0" hidden="1">KickStarter!$A$1:$U$4115</definedName>
    <definedName name="_xlnm._FilterDatabase" localSheetId="2" hidden="1">Outcomes_Based_on_Goals!#REF!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60" i="1" l="1"/>
  <c r="D13" i="8" l="1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2" i="8"/>
  <c r="B13" i="8"/>
  <c r="B12" i="8"/>
  <c r="B11" i="8"/>
  <c r="B10" i="8"/>
  <c r="B9" i="8"/>
  <c r="B8" i="8"/>
  <c r="B7" i="8"/>
  <c r="B6" i="8"/>
  <c r="B5" i="8"/>
  <c r="B4" i="8"/>
  <c r="B3" i="8"/>
  <c r="D17" i="8"/>
  <c r="C17" i="8"/>
  <c r="B17" i="8"/>
  <c r="E17" i="8" s="1"/>
  <c r="D2" i="8"/>
  <c r="C2" i="8"/>
  <c r="E10" i="8" l="1"/>
  <c r="F10" i="8" s="1"/>
  <c r="E7" i="8"/>
  <c r="G7" i="8" s="1"/>
  <c r="E6" i="8"/>
  <c r="G6" i="8" s="1"/>
  <c r="E8" i="8"/>
  <c r="G8" i="8" s="1"/>
  <c r="C15" i="8"/>
  <c r="E9" i="8"/>
  <c r="H9" i="8" s="1"/>
  <c r="D15" i="8"/>
  <c r="E2" i="8"/>
  <c r="H2" i="8" s="1"/>
  <c r="E3" i="8"/>
  <c r="H3" i="8" s="1"/>
  <c r="E11" i="8"/>
  <c r="H11" i="8" s="1"/>
  <c r="F7" i="8"/>
  <c r="E4" i="8"/>
  <c r="H4" i="8" s="1"/>
  <c r="E12" i="8"/>
  <c r="H12" i="8" s="1"/>
  <c r="E5" i="8"/>
  <c r="F5" i="8" s="1"/>
  <c r="B15" i="8"/>
  <c r="E13" i="8"/>
  <c r="F13" i="8" s="1"/>
  <c r="T2245" i="1"/>
  <c r="T1255" i="1"/>
  <c r="T1014" i="1"/>
  <c r="T2016" i="1"/>
  <c r="T3842" i="1"/>
  <c r="T2613" i="1"/>
  <c r="T80" i="1"/>
  <c r="T2247" i="1"/>
  <c r="T2261" i="1"/>
  <c r="T2187" i="1"/>
  <c r="T2271" i="1"/>
  <c r="T1945" i="1"/>
  <c r="T2077" i="1"/>
  <c r="T2723" i="1"/>
  <c r="T644" i="1"/>
  <c r="T1960" i="1"/>
  <c r="T2626" i="1"/>
  <c r="T2244" i="1"/>
  <c r="T2274" i="1"/>
  <c r="T1662" i="1"/>
  <c r="T2233" i="1"/>
  <c r="T1480" i="1"/>
  <c r="T2230" i="1"/>
  <c r="T2236" i="1"/>
  <c r="T1972" i="1"/>
  <c r="T1963" i="1"/>
  <c r="T2194" i="1"/>
  <c r="T1980" i="1"/>
  <c r="T2189" i="1"/>
  <c r="T2737" i="1"/>
  <c r="T2252" i="1"/>
  <c r="T2627" i="1"/>
  <c r="T2199" i="1"/>
  <c r="T2227" i="1"/>
  <c r="T2018" i="1"/>
  <c r="T1764" i="1"/>
  <c r="T2619" i="1"/>
  <c r="T2013" i="1"/>
  <c r="T2047" i="1"/>
  <c r="T2243" i="1"/>
  <c r="T1950" i="1"/>
  <c r="T1946" i="1"/>
  <c r="T1217" i="1"/>
  <c r="T2263" i="1"/>
  <c r="T2272" i="1"/>
  <c r="T2204" i="1"/>
  <c r="T1956" i="1"/>
  <c r="T1974" i="1"/>
  <c r="T1478" i="1"/>
  <c r="T2603" i="1"/>
  <c r="T2629" i="1"/>
  <c r="T2259" i="1"/>
  <c r="T2026" i="1"/>
  <c r="T1971" i="1"/>
  <c r="T1514" i="1"/>
  <c r="T2078" i="1"/>
  <c r="T2202" i="1"/>
  <c r="T2196" i="1"/>
  <c r="T2238" i="1"/>
  <c r="T2329" i="1"/>
  <c r="T2184" i="1"/>
  <c r="T2338" i="1"/>
  <c r="T2082" i="1"/>
  <c r="T2045" i="1"/>
  <c r="T2191" i="1"/>
  <c r="T1403" i="1"/>
  <c r="T2234" i="1"/>
  <c r="T2015" i="1"/>
  <c r="T2729" i="1"/>
  <c r="T2185" i="1"/>
  <c r="T2021" i="1"/>
  <c r="T1534" i="1"/>
  <c r="T2052" i="1"/>
  <c r="T2256" i="1"/>
  <c r="T2996" i="1"/>
  <c r="T1467" i="1"/>
  <c r="T2195" i="1"/>
  <c r="T2312" i="1"/>
  <c r="T2449" i="1"/>
  <c r="T1382" i="1"/>
  <c r="T2040" i="1"/>
  <c r="T1536" i="1"/>
  <c r="T2190" i="1"/>
  <c r="T2277" i="1"/>
  <c r="T2609" i="1"/>
  <c r="T2282" i="1"/>
  <c r="T1979" i="1"/>
  <c r="T1957" i="1"/>
  <c r="T79" i="1"/>
  <c r="T2036" i="1"/>
  <c r="T316" i="1"/>
  <c r="T2741" i="1"/>
  <c r="T2203" i="1"/>
  <c r="T2003" i="1"/>
  <c r="T2269" i="1"/>
  <c r="T1346" i="1"/>
  <c r="T2246" i="1"/>
  <c r="T1976" i="1"/>
  <c r="T1969" i="1"/>
  <c r="T2031" i="1"/>
  <c r="T1982" i="1"/>
  <c r="T2635" i="1"/>
  <c r="T2054" i="1"/>
  <c r="T2239" i="1"/>
  <c r="T1023" i="1"/>
  <c r="T2709" i="1"/>
  <c r="T2301" i="1"/>
  <c r="T1947" i="1"/>
  <c r="T1978" i="1"/>
  <c r="T1032" i="1"/>
  <c r="T3728" i="1"/>
  <c r="T3155" i="1"/>
  <c r="T2235" i="1"/>
  <c r="T3813" i="1"/>
  <c r="T2262" i="1"/>
  <c r="T2604" i="1"/>
  <c r="T1196" i="1"/>
  <c r="T2012" i="1"/>
  <c r="T2268" i="1"/>
  <c r="T3003" i="1"/>
  <c r="T2072" i="1"/>
  <c r="T738" i="1"/>
  <c r="T3355" i="1"/>
  <c r="T2005" i="1"/>
  <c r="T45" i="1"/>
  <c r="T1839" i="1"/>
  <c r="T248" i="1"/>
  <c r="T2011" i="1"/>
  <c r="T2034" i="1"/>
  <c r="T2611" i="1"/>
  <c r="T540" i="1"/>
  <c r="T3027" i="1"/>
  <c r="T646" i="1"/>
  <c r="T2039" i="1"/>
  <c r="T3710" i="1"/>
  <c r="T2267" i="1"/>
  <c r="T2726" i="1"/>
  <c r="T1259" i="1"/>
  <c r="T1958" i="1"/>
  <c r="T2341" i="1"/>
  <c r="T308" i="1"/>
  <c r="T2216" i="1"/>
  <c r="T1194" i="1"/>
  <c r="T3446" i="1"/>
  <c r="T2081" i="1"/>
  <c r="T2257" i="1"/>
  <c r="T3584" i="1"/>
  <c r="T3294" i="1"/>
  <c r="T1970" i="1"/>
  <c r="T2186" i="1"/>
  <c r="T320" i="1"/>
  <c r="T2273" i="1"/>
  <c r="T1530" i="1"/>
  <c r="T2023" i="1"/>
  <c r="T2073" i="1"/>
  <c r="T1224" i="1"/>
  <c r="T647" i="1"/>
  <c r="T1506" i="1"/>
  <c r="T1612" i="1"/>
  <c r="T2254" i="1"/>
  <c r="T2242" i="1"/>
  <c r="T2280" i="1"/>
  <c r="T1198" i="1"/>
  <c r="T656" i="1"/>
  <c r="T845" i="1"/>
  <c r="T2488" i="1"/>
  <c r="T1632" i="1"/>
  <c r="T2717" i="1"/>
  <c r="T1835" i="1"/>
  <c r="T1973" i="1"/>
  <c r="T1967" i="1"/>
  <c r="T1200" i="1"/>
  <c r="T1754" i="1"/>
  <c r="T1966" i="1"/>
  <c r="T1975" i="1"/>
  <c r="T384" i="1"/>
  <c r="T1212" i="1"/>
  <c r="T2107" i="1"/>
  <c r="T2330" i="1"/>
  <c r="T1199" i="1"/>
  <c r="T2724" i="1"/>
  <c r="T1378" i="1"/>
  <c r="T3654" i="1"/>
  <c r="T1538" i="1"/>
  <c r="T2177" i="1"/>
  <c r="T2008" i="1"/>
  <c r="T2042" i="1"/>
  <c r="T110" i="1"/>
  <c r="T2739" i="1"/>
  <c r="T3026" i="1"/>
  <c r="T2226" i="1"/>
  <c r="T1289" i="1"/>
  <c r="T2817" i="1"/>
  <c r="T1925" i="1"/>
  <c r="T264" i="1"/>
  <c r="T3720" i="1"/>
  <c r="T759" i="1"/>
  <c r="T1025" i="1"/>
  <c r="T2014" i="1"/>
  <c r="T2006" i="1"/>
  <c r="T833" i="1"/>
  <c r="T2710" i="1"/>
  <c r="T306" i="1"/>
  <c r="T287" i="1"/>
  <c r="T3820" i="1"/>
  <c r="T1955" i="1"/>
  <c r="T2032" i="1"/>
  <c r="T2117" i="1"/>
  <c r="T3832" i="1"/>
  <c r="T2610" i="1"/>
  <c r="T2258" i="1"/>
  <c r="T3393" i="1"/>
  <c r="T3368" i="1"/>
  <c r="T111" i="1"/>
  <c r="T2275" i="1"/>
  <c r="T1388" i="1"/>
  <c r="T2068" i="1"/>
  <c r="T858" i="1"/>
  <c r="T3364" i="1"/>
  <c r="T2004" i="1"/>
  <c r="T1509" i="1"/>
  <c r="T3473" i="1"/>
  <c r="T389" i="1"/>
  <c r="T658" i="1"/>
  <c r="T1260" i="1"/>
  <c r="T3039" i="1"/>
  <c r="T1385" i="1"/>
  <c r="T1953" i="1"/>
  <c r="T2335" i="1"/>
  <c r="T1285" i="1"/>
  <c r="T2037" i="1"/>
  <c r="T3316" i="1"/>
  <c r="T3410" i="1"/>
  <c r="T3721" i="1"/>
  <c r="T1977" i="1"/>
  <c r="T385" i="1"/>
  <c r="T1526" i="1"/>
  <c r="T1968" i="1"/>
  <c r="T1022" i="1"/>
  <c r="T1520" i="1"/>
  <c r="T1841" i="1"/>
  <c r="T790" i="1"/>
  <c r="T1351" i="1"/>
  <c r="T1380" i="1"/>
  <c r="T2445" i="1"/>
  <c r="T2501" i="1"/>
  <c r="T1257" i="1"/>
  <c r="T1676" i="1"/>
  <c r="T1752" i="1"/>
  <c r="T2059" i="1"/>
  <c r="T2730" i="1"/>
  <c r="T3464" i="1"/>
  <c r="T3601" i="1"/>
  <c r="T1952" i="1"/>
  <c r="T2027" i="1"/>
  <c r="T1252" i="1"/>
  <c r="T1838" i="1"/>
  <c r="T2215" i="1"/>
  <c r="T1204" i="1"/>
  <c r="T1256" i="1"/>
  <c r="T2067" i="1"/>
  <c r="T83" i="1"/>
  <c r="T1954" i="1"/>
  <c r="T2062" i="1"/>
  <c r="T2213" i="1"/>
  <c r="T1928" i="1"/>
  <c r="T2547" i="1"/>
  <c r="T846" i="1"/>
  <c r="T1964" i="1"/>
  <c r="T2022" i="1"/>
  <c r="T260" i="1"/>
  <c r="T2066" i="1"/>
  <c r="T3048" i="1"/>
  <c r="T3458" i="1"/>
  <c r="T3462" i="1"/>
  <c r="T1376" i="1"/>
  <c r="T1477" i="1"/>
  <c r="T3157" i="1"/>
  <c r="T2621" i="1"/>
  <c r="T1939" i="1"/>
  <c r="T2638" i="1"/>
  <c r="T2837" i="1"/>
  <c r="T3445" i="1"/>
  <c r="T3709" i="1"/>
  <c r="T254" i="1"/>
  <c r="T2192" i="1"/>
  <c r="T2283" i="1"/>
  <c r="T2284" i="1"/>
  <c r="T3397" i="1"/>
  <c r="T3607" i="1"/>
  <c r="T39" i="1"/>
  <c r="T1358" i="1"/>
  <c r="T391" i="1"/>
  <c r="T2043" i="1"/>
  <c r="T2457" i="1"/>
  <c r="T787" i="1"/>
  <c r="T2172" i="1"/>
  <c r="T2458" i="1"/>
  <c r="T825" i="1"/>
  <c r="T1539" i="1"/>
  <c r="T2266" i="1"/>
  <c r="T2467" i="1"/>
  <c r="T3009" i="1"/>
  <c r="T3510" i="1"/>
  <c r="T3539" i="1"/>
  <c r="T301" i="1"/>
  <c r="T747" i="1"/>
  <c r="T2035" i="1"/>
  <c r="T274" i="1"/>
  <c r="T2991" i="1"/>
  <c r="T289" i="1"/>
  <c r="T1533" i="1"/>
  <c r="T2315" i="1"/>
  <c r="T1681" i="1"/>
  <c r="T2975" i="1"/>
  <c r="T3257" i="1"/>
  <c r="T3308" i="1"/>
  <c r="T3593" i="1"/>
  <c r="T359" i="1"/>
  <c r="T1527" i="1"/>
  <c r="T1655" i="1"/>
  <c r="T3656" i="1"/>
  <c r="T66" i="1"/>
  <c r="T1362" i="1"/>
  <c r="T1883" i="1"/>
  <c r="T2293" i="1"/>
  <c r="T2447" i="1"/>
  <c r="T1220" i="1"/>
  <c r="T1935" i="1"/>
  <c r="T2614" i="1"/>
  <c r="T2998" i="1"/>
  <c r="T3180" i="1"/>
  <c r="T1377" i="1"/>
  <c r="T1942" i="1"/>
  <c r="T2231" i="1"/>
  <c r="T2304" i="1"/>
  <c r="T2479" i="1"/>
  <c r="T2670" i="1"/>
  <c r="T2978" i="1"/>
  <c r="T3345" i="1"/>
  <c r="T3451" i="1"/>
  <c r="T3605" i="1"/>
  <c r="T348" i="1"/>
  <c r="T1642" i="1"/>
  <c r="T2617" i="1"/>
  <c r="T2732" i="1"/>
  <c r="T2836" i="1"/>
  <c r="T3295" i="1"/>
  <c r="T2251" i="1"/>
  <c r="T3523" i="1"/>
  <c r="T1959" i="1"/>
  <c r="T2060" i="1"/>
  <c r="T2448" i="1"/>
  <c r="T3030" i="1"/>
  <c r="T37" i="1"/>
  <c r="T1402" i="1"/>
  <c r="T1831" i="1"/>
  <c r="T2057" i="1"/>
  <c r="T1266" i="1"/>
  <c r="T1503" i="1"/>
  <c r="T1890" i="1"/>
  <c r="T2639" i="1"/>
  <c r="T3050" i="1"/>
  <c r="T14" i="1"/>
  <c r="T1762" i="1"/>
  <c r="T2641" i="1"/>
  <c r="T3267" i="1"/>
  <c r="T1466" i="1"/>
  <c r="T2224" i="1"/>
  <c r="T2971" i="1"/>
  <c r="T3167" i="1"/>
  <c r="T1277" i="1"/>
  <c r="T1519" i="1"/>
  <c r="T3612" i="1"/>
  <c r="T1190" i="1"/>
  <c r="T1668" i="1"/>
  <c r="T2025" i="1"/>
  <c r="T2181" i="1"/>
  <c r="T3233" i="1"/>
  <c r="T15" i="1"/>
  <c r="T734" i="1"/>
  <c r="T815" i="1"/>
  <c r="T3168" i="1"/>
  <c r="T3485" i="1"/>
  <c r="T3837" i="1"/>
  <c r="T1221" i="1"/>
  <c r="T2668" i="1"/>
  <c r="T3311" i="1"/>
  <c r="T741" i="1"/>
  <c r="T2632" i="1"/>
  <c r="T3012" i="1"/>
  <c r="T3493" i="1"/>
  <c r="T281" i="1"/>
  <c r="T1517" i="1"/>
  <c r="T1961" i="1"/>
  <c r="T2229" i="1"/>
  <c r="T2316" i="1"/>
  <c r="T3015" i="1"/>
  <c r="T276" i="1"/>
  <c r="T282" i="1"/>
  <c r="T729" i="1"/>
  <c r="T820" i="1"/>
  <c r="T1633" i="1"/>
  <c r="T2217" i="1"/>
  <c r="T2525" i="1"/>
  <c r="T2545" i="1"/>
  <c r="T2555" i="1"/>
  <c r="T3536" i="1"/>
  <c r="T3718" i="1"/>
  <c r="T28" i="1"/>
  <c r="T64" i="1"/>
  <c r="T113" i="1"/>
  <c r="T852" i="1"/>
  <c r="T1210" i="1"/>
  <c r="T1276" i="1"/>
  <c r="T1280" i="1"/>
  <c r="T1627" i="1"/>
  <c r="T1763" i="1"/>
  <c r="T2455" i="1"/>
  <c r="T3488" i="1"/>
  <c r="T3698" i="1"/>
  <c r="T1857" i="1"/>
  <c r="T2264" i="1"/>
  <c r="T2281" i="1"/>
  <c r="T2712" i="1"/>
  <c r="T3274" i="1"/>
  <c r="T3714" i="1"/>
  <c r="T78" i="1"/>
  <c r="T272" i="1"/>
  <c r="T2058" i="1"/>
  <c r="T2075" i="1"/>
  <c r="T2183" i="1"/>
  <c r="T2237" i="1"/>
  <c r="T3351" i="1"/>
  <c r="T3454" i="1"/>
  <c r="T3538" i="1"/>
  <c r="T3611" i="1"/>
  <c r="T3829" i="1"/>
  <c r="T802" i="1"/>
  <c r="T814" i="1"/>
  <c r="T1250" i="1"/>
  <c r="T2207" i="1"/>
  <c r="T3452" i="1"/>
  <c r="T2211" i="1"/>
  <c r="T3787" i="1"/>
  <c r="T280" i="1"/>
  <c r="T1515" i="1"/>
  <c r="T1948" i="1"/>
  <c r="T2796" i="1"/>
  <c r="T3472" i="1"/>
  <c r="T2298" i="1"/>
  <c r="T3049" i="1"/>
  <c r="T3564" i="1"/>
  <c r="T63" i="1"/>
  <c r="T278" i="1"/>
  <c r="T745" i="1"/>
  <c r="T785" i="1"/>
  <c r="T1465" i="1"/>
  <c r="T1748" i="1"/>
  <c r="T2050" i="1"/>
  <c r="T2065" i="1"/>
  <c r="T2119" i="1"/>
  <c r="T2740" i="1"/>
  <c r="T271" i="1"/>
  <c r="T657" i="1"/>
  <c r="T1348" i="1"/>
  <c r="T2168" i="1"/>
  <c r="T2201" i="1"/>
  <c r="T2260" i="1"/>
  <c r="T2985" i="1"/>
  <c r="T3035" i="1"/>
  <c r="T268" i="1"/>
  <c r="T1218" i="1"/>
  <c r="T1293" i="1"/>
  <c r="T1619" i="1"/>
  <c r="T2105" i="1"/>
  <c r="T2296" i="1"/>
  <c r="T2623" i="1"/>
  <c r="T3330" i="1"/>
  <c r="T3773" i="1"/>
  <c r="T21" i="1"/>
  <c r="T840" i="1"/>
  <c r="T1040" i="1"/>
  <c r="T1391" i="1"/>
  <c r="T1535" i="1"/>
  <c r="T1609" i="1"/>
  <c r="T1892" i="1"/>
  <c r="T1900" i="1"/>
  <c r="T2727" i="1"/>
  <c r="T642" i="1"/>
  <c r="T722" i="1"/>
  <c r="T792" i="1"/>
  <c r="T860" i="1"/>
  <c r="T2333" i="1"/>
  <c r="T2622" i="1"/>
  <c r="T3298" i="1"/>
  <c r="T3560" i="1"/>
  <c r="T3614" i="1"/>
  <c r="T3" i="1"/>
  <c r="T788" i="1"/>
  <c r="T1657" i="1"/>
  <c r="T1834" i="1"/>
  <c r="T2061" i="1"/>
  <c r="T3028" i="1"/>
  <c r="T3482" i="1"/>
  <c r="T3779" i="1"/>
  <c r="T3822" i="1"/>
  <c r="T38" i="1"/>
  <c r="T44" i="1"/>
  <c r="T382" i="1"/>
  <c r="T404" i="1"/>
  <c r="T1652" i="1"/>
  <c r="T2818" i="1"/>
  <c r="T3396" i="1"/>
  <c r="T115" i="1"/>
  <c r="T655" i="1"/>
  <c r="T1298" i="1"/>
  <c r="T2279" i="1"/>
  <c r="T2612" i="1"/>
  <c r="T3712" i="1"/>
  <c r="T117" i="1"/>
  <c r="T651" i="1"/>
  <c r="T1671" i="1"/>
  <c r="T2725" i="1"/>
  <c r="T3425" i="1"/>
  <c r="T3459" i="1"/>
  <c r="T3677" i="1"/>
  <c r="T3816" i="1"/>
  <c r="T258" i="1"/>
  <c r="T1474" i="1"/>
  <c r="T1524" i="1"/>
  <c r="T2167" i="1"/>
  <c r="T2180" i="1"/>
  <c r="T3336" i="1"/>
  <c r="T3373" i="1"/>
  <c r="T3463" i="1"/>
  <c r="T3684" i="1"/>
  <c r="T3686" i="1"/>
  <c r="T1254" i="1"/>
  <c r="T1848" i="1"/>
  <c r="T1944" i="1"/>
  <c r="T3342" i="1"/>
  <c r="T3407" i="1"/>
  <c r="T3422" i="1"/>
  <c r="T3484" i="1"/>
  <c r="T3671" i="1"/>
  <c r="T2" i="1"/>
  <c r="T305" i="1"/>
  <c r="T411" i="1"/>
  <c r="T819" i="1"/>
  <c r="T1389" i="1"/>
  <c r="T1481" i="1"/>
  <c r="T1677" i="1"/>
  <c r="T1894" i="1"/>
  <c r="T1923" i="1"/>
  <c r="T2102" i="1"/>
  <c r="T2240" i="1"/>
  <c r="T2634" i="1"/>
  <c r="T329" i="1"/>
  <c r="T1354" i="1"/>
  <c r="T1541" i="1"/>
  <c r="T2041" i="1"/>
  <c r="T2104" i="1"/>
  <c r="T2474" i="1"/>
  <c r="T2822" i="1"/>
  <c r="T3302" i="1"/>
  <c r="T3613" i="1"/>
  <c r="T3706" i="1"/>
  <c r="T1192" i="1"/>
  <c r="T1197" i="1"/>
  <c r="T1302" i="1"/>
  <c r="T1390" i="1"/>
  <c r="T1532" i="1"/>
  <c r="T1823" i="1"/>
  <c r="T1886" i="1"/>
  <c r="T2120" i="1"/>
  <c r="T3441" i="1"/>
  <c r="T249" i="1"/>
  <c r="T822" i="1"/>
  <c r="T826" i="1"/>
  <c r="T1355" i="1"/>
  <c r="T2253" i="1"/>
  <c r="T2303" i="1"/>
  <c r="T2454" i="1"/>
  <c r="T2491" i="1"/>
  <c r="T27" i="1"/>
  <c r="T297" i="1"/>
  <c r="T783" i="1"/>
  <c r="T1621" i="1"/>
  <c r="T1862" i="1"/>
  <c r="T1901" i="1"/>
  <c r="T2028" i="1"/>
  <c r="T2200" i="1"/>
  <c r="T2206" i="1"/>
  <c r="T2481" i="1"/>
  <c r="T2802" i="1"/>
  <c r="T2803" i="1"/>
  <c r="T2939" i="1"/>
  <c r="T3047" i="1"/>
  <c r="T3161" i="1"/>
  <c r="T3291" i="1"/>
  <c r="T3303" i="1"/>
  <c r="T3753" i="1"/>
  <c r="T261" i="1"/>
  <c r="T269" i="1"/>
  <c r="T648" i="1"/>
  <c r="T724" i="1"/>
  <c r="T732" i="1"/>
  <c r="T1216" i="1"/>
  <c r="T1537" i="1"/>
  <c r="T1660" i="1"/>
  <c r="T1861" i="1"/>
  <c r="T2038" i="1"/>
  <c r="T2101" i="1"/>
  <c r="T2165" i="1"/>
  <c r="T3531" i="1"/>
  <c r="T41" i="1"/>
  <c r="T97" i="1"/>
  <c r="T112" i="1"/>
  <c r="T376" i="1"/>
  <c r="T731" i="1"/>
  <c r="T836" i="1"/>
  <c r="T2080" i="1"/>
  <c r="T2624" i="1"/>
  <c r="T2714" i="1"/>
  <c r="T2929" i="1"/>
  <c r="T3029" i="1"/>
  <c r="T3150" i="1"/>
  <c r="T3234" i="1"/>
  <c r="T3268" i="1"/>
  <c r="T3567" i="1"/>
  <c r="T36" i="1"/>
  <c r="T307" i="1"/>
  <c r="T531" i="1"/>
  <c r="T853" i="1"/>
  <c r="T1036" i="1"/>
  <c r="T1305" i="1"/>
  <c r="T1356" i="1"/>
  <c r="T1750" i="1"/>
  <c r="T2053" i="1"/>
  <c r="T2106" i="1"/>
  <c r="T2819" i="1"/>
  <c r="T3273" i="1"/>
  <c r="T3347" i="1"/>
  <c r="T3415" i="1"/>
  <c r="T3431" i="1"/>
  <c r="T3579" i="1"/>
  <c r="T3602" i="1"/>
  <c r="T3608" i="1"/>
  <c r="T3757" i="1"/>
  <c r="T57" i="1"/>
  <c r="T1214" i="1"/>
  <c r="T2495" i="1"/>
  <c r="T2923" i="1"/>
  <c r="T2980" i="1"/>
  <c r="T2983" i="1"/>
  <c r="T3678" i="1"/>
  <c r="T3695" i="1"/>
  <c r="T3785" i="1"/>
  <c r="T53" i="1"/>
  <c r="T104" i="1"/>
  <c r="T412" i="1"/>
  <c r="T755" i="1"/>
  <c r="T1041" i="1"/>
  <c r="T1675" i="1"/>
  <c r="T2071" i="1"/>
  <c r="T2241" i="1"/>
  <c r="T2473" i="1"/>
  <c r="T2480" i="1"/>
  <c r="T2497" i="1"/>
  <c r="T2631" i="1"/>
  <c r="T2805" i="1"/>
  <c r="T2815" i="1"/>
  <c r="T2938" i="1"/>
  <c r="T3044" i="1"/>
  <c r="T3138" i="1"/>
  <c r="T3254" i="1"/>
  <c r="T3258" i="1"/>
  <c r="T3270" i="1"/>
  <c r="T3455" i="1"/>
  <c r="T3481" i="1"/>
  <c r="T3489" i="1"/>
  <c r="T3492" i="1"/>
  <c r="T3533" i="1"/>
  <c r="T3540" i="1"/>
  <c r="T3591" i="1"/>
  <c r="T3693" i="1"/>
  <c r="T70" i="1"/>
  <c r="T72" i="1"/>
  <c r="T81" i="1"/>
  <c r="T353" i="1"/>
  <c r="T414" i="1"/>
  <c r="T650" i="1"/>
  <c r="T816" i="1"/>
  <c r="T1669" i="1"/>
  <c r="T1932" i="1"/>
  <c r="T1965" i="1"/>
  <c r="T2069" i="1"/>
  <c r="T2175" i="1"/>
  <c r="T3034" i="1"/>
  <c r="T3038" i="1"/>
  <c r="T3164" i="1"/>
  <c r="T3244" i="1"/>
  <c r="T3468" i="1"/>
  <c r="T3589" i="1"/>
  <c r="T3594" i="1"/>
  <c r="T3727" i="1"/>
  <c r="T11" i="1"/>
  <c r="T87" i="1"/>
  <c r="T253" i="1"/>
  <c r="T390" i="1"/>
  <c r="T659" i="1"/>
  <c r="T733" i="1"/>
  <c r="T736" i="1"/>
  <c r="T1202" i="1"/>
  <c r="T1363" i="1"/>
  <c r="T1368" i="1"/>
  <c r="T1401" i="1"/>
  <c r="T1943" i="1"/>
  <c r="T2030" i="1"/>
  <c r="T2178" i="1"/>
  <c r="T2232" i="1"/>
  <c r="T2444" i="1"/>
  <c r="T2534" i="1"/>
  <c r="T2809" i="1"/>
  <c r="T3212" i="1"/>
  <c r="T3214" i="1"/>
  <c r="T3320" i="1"/>
  <c r="T3325" i="1"/>
  <c r="T3357" i="1"/>
  <c r="T3461" i="1"/>
  <c r="T3535" i="1"/>
  <c r="T3596" i="1"/>
  <c r="T3694" i="1"/>
  <c r="T335" i="1"/>
  <c r="T342" i="1"/>
  <c r="T374" i="1"/>
  <c r="T400" i="1"/>
  <c r="T1264" i="1"/>
  <c r="T1291" i="1"/>
  <c r="T1347" i="1"/>
  <c r="T1359" i="1"/>
  <c r="T1472" i="1"/>
  <c r="T1525" i="1"/>
  <c r="T1613" i="1"/>
  <c r="T1637" i="1"/>
  <c r="T1645" i="1"/>
  <c r="T1650" i="1"/>
  <c r="T1844" i="1"/>
  <c r="T2019" i="1"/>
  <c r="T2024" i="1"/>
  <c r="T2297" i="1"/>
  <c r="T2494" i="1"/>
  <c r="T2671" i="1"/>
  <c r="T2928" i="1"/>
  <c r="T3224" i="1"/>
  <c r="T3229" i="1"/>
  <c r="T3618" i="1"/>
  <c r="T73" i="1"/>
  <c r="T364" i="1"/>
  <c r="T1284" i="1"/>
  <c r="T1301" i="1"/>
  <c r="T1374" i="1"/>
  <c r="T1386" i="1"/>
  <c r="T1511" i="1"/>
  <c r="T1845" i="1"/>
  <c r="T1898" i="1"/>
  <c r="T1936" i="1"/>
  <c r="T2007" i="1"/>
  <c r="T2044" i="1"/>
  <c r="T2087" i="1"/>
  <c r="T2825" i="1"/>
  <c r="T3013" i="1"/>
  <c r="T3170" i="1"/>
  <c r="T3411" i="1"/>
  <c r="T3460" i="1"/>
  <c r="T3498" i="1"/>
  <c r="T6" i="1"/>
  <c r="T31" i="1"/>
  <c r="T325" i="1"/>
  <c r="T347" i="1"/>
  <c r="T534" i="1"/>
  <c r="T805" i="1"/>
  <c r="T1357" i="1"/>
  <c r="T1751" i="1"/>
  <c r="T2220" i="1"/>
  <c r="T2556" i="1"/>
  <c r="T2667" i="1"/>
  <c r="T2738" i="1"/>
  <c r="T3542" i="1"/>
  <c r="T3705" i="1"/>
  <c r="T372" i="1"/>
  <c r="T723" i="1"/>
  <c r="T739" i="1"/>
  <c r="T839" i="1"/>
  <c r="T848" i="1"/>
  <c r="T1249" i="1"/>
  <c r="T1296" i="1"/>
  <c r="T1396" i="1"/>
  <c r="T1606" i="1"/>
  <c r="T1666" i="1"/>
  <c r="T2170" i="1"/>
  <c r="T2964" i="1"/>
  <c r="T2987" i="1"/>
  <c r="T3283" i="1"/>
  <c r="T3310" i="1"/>
  <c r="T3406" i="1"/>
  <c r="T3470" i="1"/>
  <c r="T3573" i="1"/>
  <c r="T3812" i="1"/>
  <c r="T13" i="1"/>
  <c r="T283" i="1"/>
  <c r="T525" i="1"/>
  <c r="T539" i="1"/>
  <c r="T1475" i="1"/>
  <c r="T1623" i="1"/>
  <c r="T1849" i="1"/>
  <c r="T1933" i="1"/>
  <c r="T2048" i="1"/>
  <c r="T2096" i="1"/>
  <c r="T2287" i="1"/>
  <c r="T2320" i="1"/>
  <c r="T2492" i="1"/>
  <c r="T3021" i="1"/>
  <c r="T3292" i="1"/>
  <c r="T3490" i="1"/>
  <c r="T3702" i="1"/>
  <c r="T3708" i="1"/>
  <c r="T47" i="1"/>
  <c r="T93" i="1"/>
  <c r="T106" i="1"/>
  <c r="T293" i="1"/>
  <c r="T377" i="1"/>
  <c r="T418" i="1"/>
  <c r="T735" i="1"/>
  <c r="T842" i="1"/>
  <c r="T847" i="1"/>
  <c r="T851" i="1"/>
  <c r="T1247" i="1"/>
  <c r="T1528" i="1"/>
  <c r="T1656" i="1"/>
  <c r="T1757" i="1"/>
  <c r="T2029" i="1"/>
  <c r="T2033" i="1"/>
  <c r="T2051" i="1"/>
  <c r="T2091" i="1"/>
  <c r="T2093" i="1"/>
  <c r="T2169" i="1"/>
  <c r="T2193" i="1"/>
  <c r="T2197" i="1"/>
  <c r="T2276" i="1"/>
  <c r="T2289" i="1"/>
  <c r="T2549" i="1"/>
  <c r="T2718" i="1"/>
  <c r="T2719" i="1"/>
  <c r="T2784" i="1"/>
  <c r="T2789" i="1"/>
  <c r="T2829" i="1"/>
  <c r="T2840" i="1"/>
  <c r="T3007" i="1"/>
  <c r="T3011" i="1"/>
  <c r="T3182" i="1"/>
  <c r="T3213" i="1"/>
  <c r="T3418" i="1"/>
  <c r="T3541" i="1"/>
  <c r="T3625" i="1"/>
  <c r="T3692" i="1"/>
  <c r="T3756" i="1"/>
  <c r="T3782" i="1"/>
  <c r="T25" i="1"/>
  <c r="T68" i="1"/>
  <c r="T298" i="1"/>
  <c r="T303" i="1"/>
  <c r="T311" i="1"/>
  <c r="T643" i="1"/>
  <c r="T753" i="1"/>
  <c r="T824" i="1"/>
  <c r="T1026" i="1"/>
  <c r="T1265" i="1"/>
  <c r="T1267" i="1"/>
  <c r="T1366" i="1"/>
  <c r="T1667" i="1"/>
  <c r="T2469" i="1"/>
  <c r="T2486" i="1"/>
  <c r="T2786" i="1"/>
  <c r="T3001" i="1"/>
  <c r="T3211" i="1"/>
  <c r="T3235" i="1"/>
  <c r="T3349" i="1"/>
  <c r="T3369" i="1"/>
  <c r="T3483" i="1"/>
  <c r="T3534" i="1"/>
  <c r="T3587" i="1"/>
  <c r="T3597" i="1"/>
  <c r="T3619" i="1"/>
  <c r="T3818" i="1"/>
  <c r="T3828" i="1"/>
  <c r="T265" i="1"/>
  <c r="T266" i="1"/>
  <c r="T538" i="1"/>
  <c r="T758" i="1"/>
  <c r="T856" i="1"/>
  <c r="T1258" i="1"/>
  <c r="T1542" i="1"/>
  <c r="T1611" i="1"/>
  <c r="T1626" i="1"/>
  <c r="T1680" i="1"/>
  <c r="T1682" i="1"/>
  <c r="T1746" i="1"/>
  <c r="T1836" i="1"/>
  <c r="T1962" i="1"/>
  <c r="T2559" i="1"/>
  <c r="T2722" i="1"/>
  <c r="T2734" i="1"/>
  <c r="T2788" i="1"/>
  <c r="T3149" i="1"/>
  <c r="T3296" i="1"/>
  <c r="T3372" i="1"/>
  <c r="T3515" i="1"/>
  <c r="T3691" i="1"/>
  <c r="T24" i="1"/>
  <c r="T256" i="1"/>
  <c r="T338" i="1"/>
  <c r="T354" i="1"/>
  <c r="T837" i="1"/>
  <c r="T841" i="1"/>
  <c r="T1030" i="1"/>
  <c r="T1248" i="1"/>
  <c r="T1270" i="1"/>
  <c r="T1482" i="1"/>
  <c r="T1629" i="1"/>
  <c r="T1854" i="1"/>
  <c r="T1938" i="1"/>
  <c r="T2010" i="1"/>
  <c r="T2801" i="1"/>
  <c r="T2826" i="1"/>
  <c r="T3014" i="1"/>
  <c r="T3179" i="1"/>
  <c r="T3278" i="1"/>
  <c r="T3331" i="1"/>
  <c r="T3389" i="1"/>
  <c r="T3529" i="1"/>
  <c r="T3769" i="1"/>
  <c r="T3835" i="1"/>
  <c r="T54" i="1"/>
  <c r="T69" i="1"/>
  <c r="T357" i="1"/>
  <c r="T381" i="1"/>
  <c r="T530" i="1"/>
  <c r="T1361" i="1"/>
  <c r="T1379" i="1"/>
  <c r="T1759" i="1"/>
  <c r="T1825" i="1"/>
  <c r="T1887" i="1"/>
  <c r="T1924" i="1"/>
  <c r="T1940" i="1"/>
  <c r="T2009" i="1"/>
  <c r="T2079" i="1"/>
  <c r="T2090" i="1"/>
  <c r="T2163" i="1"/>
  <c r="T2265" i="1"/>
  <c r="T2465" i="1"/>
  <c r="T2538" i="1"/>
  <c r="T2716" i="1"/>
  <c r="T2798" i="1"/>
  <c r="T3023" i="1"/>
  <c r="T3169" i="1"/>
  <c r="T3189" i="1"/>
  <c r="T3219" i="1"/>
  <c r="T3301" i="1"/>
  <c r="T3305" i="1"/>
  <c r="T3315" i="1"/>
  <c r="T3586" i="1"/>
  <c r="T3657" i="1"/>
  <c r="T77" i="1"/>
  <c r="T91" i="1"/>
  <c r="T98" i="1"/>
  <c r="T352" i="1"/>
  <c r="T524" i="1"/>
  <c r="T800" i="1"/>
  <c r="T818" i="1"/>
  <c r="T1024" i="1"/>
  <c r="T1208" i="1"/>
  <c r="T1272" i="1"/>
  <c r="T1469" i="1"/>
  <c r="T1678" i="1"/>
  <c r="T1760" i="1"/>
  <c r="T1896" i="1"/>
  <c r="T1981" i="1"/>
  <c r="T2064" i="1"/>
  <c r="T2083" i="1"/>
  <c r="T2092" i="1"/>
  <c r="T2453" i="1"/>
  <c r="T2618" i="1"/>
  <c r="T2633" i="1"/>
  <c r="T2785" i="1"/>
  <c r="T2806" i="1"/>
  <c r="T2834" i="1"/>
  <c r="T3174" i="1"/>
  <c r="T3178" i="1"/>
  <c r="T3243" i="1"/>
  <c r="T3391" i="1"/>
  <c r="T3479" i="1"/>
  <c r="T3667" i="1"/>
  <c r="T3786" i="1"/>
  <c r="T65" i="1"/>
  <c r="T118" i="1"/>
  <c r="T246" i="1"/>
  <c r="T285" i="1"/>
  <c r="T318" i="1"/>
  <c r="T373" i="1"/>
  <c r="T379" i="1"/>
  <c r="T528" i="1"/>
  <c r="T737" i="1"/>
  <c r="T789" i="1"/>
  <c r="T1262" i="1"/>
  <c r="T1369" i="1"/>
  <c r="T1394" i="1"/>
  <c r="T1399" i="1"/>
  <c r="T1617" i="1"/>
  <c r="T1747" i="1"/>
  <c r="T1926" i="1"/>
  <c r="T2056" i="1"/>
  <c r="T2198" i="1"/>
  <c r="T2214" i="1"/>
  <c r="T2471" i="1"/>
  <c r="T2485" i="1"/>
  <c r="T2625" i="1"/>
  <c r="T2968" i="1"/>
  <c r="T2969" i="1"/>
  <c r="T2979" i="1"/>
  <c r="T3160" i="1"/>
  <c r="T3181" i="1"/>
  <c r="T3281" i="1"/>
  <c r="T3293" i="1"/>
  <c r="T3486" i="1"/>
  <c r="T3525" i="1"/>
  <c r="T3549" i="1"/>
  <c r="T3572" i="1"/>
  <c r="T3582" i="1"/>
  <c r="T3675" i="1"/>
  <c r="T3713" i="1"/>
  <c r="T76" i="1"/>
  <c r="T120" i="1"/>
  <c r="T243" i="1"/>
  <c r="T244" i="1"/>
  <c r="T251" i="1"/>
  <c r="T321" i="1"/>
  <c r="T328" i="1"/>
  <c r="T334" i="1"/>
  <c r="T1622" i="1"/>
  <c r="T1661" i="1"/>
  <c r="T1674" i="1"/>
  <c r="T2017" i="1"/>
  <c r="T2085" i="1"/>
  <c r="T2103" i="1"/>
  <c r="T2255" i="1"/>
  <c r="T2483" i="1"/>
  <c r="T2499" i="1"/>
  <c r="T2502" i="1"/>
  <c r="T2528" i="1"/>
  <c r="T2540" i="1"/>
  <c r="T2814" i="1"/>
  <c r="T3006" i="1"/>
  <c r="T3016" i="1"/>
  <c r="T3036" i="1"/>
  <c r="T3156" i="1"/>
  <c r="T3327" i="1"/>
  <c r="T3363" i="1"/>
  <c r="T3471" i="1"/>
  <c r="T3477" i="1"/>
  <c r="T3480" i="1"/>
  <c r="T3491" i="1"/>
  <c r="T3556" i="1"/>
  <c r="T3606" i="1"/>
  <c r="T3621" i="1"/>
  <c r="T3682" i="1"/>
  <c r="T3754" i="1"/>
  <c r="T3767" i="1"/>
  <c r="T3838" i="1"/>
  <c r="T29" i="1"/>
  <c r="T314" i="1"/>
  <c r="T349" i="1"/>
  <c r="T380" i="1"/>
  <c r="T386" i="1"/>
  <c r="T396" i="1"/>
  <c r="T402" i="1"/>
  <c r="T652" i="1"/>
  <c r="T754" i="1"/>
  <c r="T797" i="1"/>
  <c r="T803" i="1"/>
  <c r="T1031" i="1"/>
  <c r="T1038" i="1"/>
  <c r="T1225" i="1"/>
  <c r="T1311" i="1"/>
  <c r="T1360" i="1"/>
  <c r="T1381" i="1"/>
  <c r="T1397" i="1"/>
  <c r="T1476" i="1"/>
  <c r="T1513" i="1"/>
  <c r="T1679" i="1"/>
  <c r="T2164" i="1"/>
  <c r="T2548" i="1"/>
  <c r="T2628" i="1"/>
  <c r="T2708" i="1"/>
  <c r="T2808" i="1"/>
  <c r="T3172" i="1"/>
  <c r="T3240" i="1"/>
  <c r="T3265" i="1"/>
  <c r="T3287" i="1"/>
  <c r="T3385" i="1"/>
  <c r="T3399" i="1"/>
  <c r="T3437" i="1"/>
  <c r="T3683" i="1"/>
  <c r="T71" i="1"/>
  <c r="T95" i="1"/>
  <c r="T267" i="1"/>
  <c r="T270" i="1"/>
  <c r="T309" i="1"/>
  <c r="T363" i="1"/>
  <c r="T744" i="1"/>
  <c r="T748" i="1"/>
  <c r="T1223" i="1"/>
  <c r="T1281" i="1"/>
  <c r="T1282" i="1"/>
  <c r="T1283" i="1"/>
  <c r="T1370" i="1"/>
  <c r="T1479" i="1"/>
  <c r="T1508" i="1"/>
  <c r="T1510" i="1"/>
  <c r="T1647" i="1"/>
  <c r="T1743" i="1"/>
  <c r="T1756" i="1"/>
  <c r="T1889" i="1"/>
  <c r="T1941" i="1"/>
  <c r="T2074" i="1"/>
  <c r="T2084" i="1"/>
  <c r="T2212" i="1"/>
  <c r="T2339" i="1"/>
  <c r="T2464" i="1"/>
  <c r="T2466" i="1"/>
  <c r="T2535" i="1"/>
  <c r="T2561" i="1"/>
  <c r="T2669" i="1"/>
  <c r="T2795" i="1"/>
  <c r="T2833" i="1"/>
  <c r="T2841" i="1"/>
  <c r="T3165" i="1"/>
  <c r="T3248" i="1"/>
  <c r="T3253" i="1"/>
  <c r="T3400" i="1"/>
  <c r="T3570" i="1"/>
  <c r="T3595" i="1"/>
  <c r="T3659" i="1"/>
  <c r="T3663" i="1"/>
  <c r="T3685" i="1"/>
  <c r="T3700" i="1"/>
  <c r="T3724" i="1"/>
  <c r="T3788" i="1"/>
  <c r="T7" i="1"/>
  <c r="T40" i="1"/>
  <c r="T55" i="1"/>
  <c r="T279" i="1"/>
  <c r="T340" i="1"/>
  <c r="T366" i="1"/>
  <c r="T371" i="1"/>
  <c r="T395" i="1"/>
  <c r="T1027" i="1"/>
  <c r="T1294" i="1"/>
  <c r="T1299" i="1"/>
  <c r="T1387" i="1"/>
  <c r="T1393" i="1"/>
  <c r="T1400" i="1"/>
  <c r="T1529" i="1"/>
  <c r="T1614" i="1"/>
  <c r="T1646" i="1"/>
  <c r="T1648" i="1"/>
  <c r="T1927" i="1"/>
  <c r="T2188" i="1"/>
  <c r="T2205" i="1"/>
  <c r="T2460" i="1"/>
  <c r="T2539" i="1"/>
  <c r="T2608" i="1"/>
  <c r="T2630" i="1"/>
  <c r="T2807" i="1"/>
  <c r="T2963" i="1"/>
  <c r="T2989" i="1"/>
  <c r="T3031" i="1"/>
  <c r="T3043" i="1"/>
  <c r="T3045" i="1"/>
  <c r="T3177" i="1"/>
  <c r="T3225" i="1"/>
  <c r="T3232" i="1"/>
  <c r="T3313" i="1"/>
  <c r="T3317" i="1"/>
  <c r="T3339" i="1"/>
  <c r="T3348" i="1"/>
  <c r="T3404" i="1"/>
  <c r="T3434" i="1"/>
  <c r="T3450" i="1"/>
  <c r="T3516" i="1"/>
  <c r="T3520" i="1"/>
  <c r="T3600" i="1"/>
  <c r="T3623" i="1"/>
  <c r="T3672" i="1"/>
  <c r="T3681" i="1"/>
  <c r="T3761" i="1"/>
  <c r="T3774" i="1"/>
  <c r="T3783" i="1"/>
  <c r="T3814" i="1"/>
  <c r="T3824" i="1"/>
  <c r="T23" i="1"/>
  <c r="T26" i="1"/>
  <c r="T288" i="1"/>
  <c r="T300" i="1"/>
  <c r="T355" i="1"/>
  <c r="T526" i="1"/>
  <c r="T725" i="1"/>
  <c r="T791" i="1"/>
  <c r="T821" i="1"/>
  <c r="T1193" i="1"/>
  <c r="T1271" i="1"/>
  <c r="T1292" i="1"/>
  <c r="T1364" i="1"/>
  <c r="T1392" i="1"/>
  <c r="T1404" i="1"/>
  <c r="T1464" i="1"/>
  <c r="T1518" i="1"/>
  <c r="T1686" i="1"/>
  <c r="T1744" i="1"/>
  <c r="T1842" i="1"/>
  <c r="T1860" i="1"/>
  <c r="T1902" i="1"/>
  <c r="T2305" i="1"/>
  <c r="T2322" i="1"/>
  <c r="T2446" i="1"/>
  <c r="T2523" i="1"/>
  <c r="T2560" i="1"/>
  <c r="T2721" i="1"/>
  <c r="T2967" i="1"/>
  <c r="T2982" i="1"/>
  <c r="T3004" i="1"/>
  <c r="T3037" i="1"/>
  <c r="T3041" i="1"/>
  <c r="T3046" i="1"/>
  <c r="T3130" i="1"/>
  <c r="T3173" i="1"/>
  <c r="T3183" i="1"/>
  <c r="T3185" i="1"/>
  <c r="T3262" i="1"/>
  <c r="T3279" i="1"/>
  <c r="T3412" i="1"/>
  <c r="T3424" i="1"/>
  <c r="T3432" i="1"/>
  <c r="T3499" i="1"/>
  <c r="T3569" i="1"/>
  <c r="T3585" i="1"/>
  <c r="T3588" i="1"/>
  <c r="T3666" i="1"/>
  <c r="T3690" i="1"/>
  <c r="T3704" i="1"/>
  <c r="T3759" i="1"/>
  <c r="T3836" i="1"/>
  <c r="T49" i="1"/>
  <c r="T50" i="1"/>
  <c r="T67" i="1"/>
  <c r="T74" i="1"/>
  <c r="T242" i="1"/>
  <c r="T275" i="1"/>
  <c r="T277" i="1"/>
  <c r="T324" i="1"/>
  <c r="T341" i="1"/>
  <c r="T397" i="1"/>
  <c r="T407" i="1"/>
  <c r="T408" i="1"/>
  <c r="T532" i="1"/>
  <c r="T799" i="1"/>
  <c r="T832" i="1"/>
  <c r="T1034" i="1"/>
  <c r="T1037" i="1"/>
  <c r="T1191" i="1"/>
  <c r="T1288" i="1"/>
  <c r="T1468" i="1"/>
  <c r="T1471" i="1"/>
  <c r="T1505" i="1"/>
  <c r="T1603" i="1"/>
  <c r="T1665" i="1"/>
  <c r="T1755" i="1"/>
  <c r="T1937" i="1"/>
  <c r="T2046" i="1"/>
  <c r="T2063" i="1"/>
  <c r="T2086" i="1"/>
  <c r="T2109" i="1"/>
  <c r="T2223" i="1"/>
  <c r="T2228" i="1"/>
  <c r="T2295" i="1"/>
  <c r="T2314" i="1"/>
  <c r="T2321" i="1"/>
  <c r="T2443" i="1"/>
  <c r="T2450" i="1"/>
  <c r="T2451" i="1"/>
  <c r="T2735" i="1"/>
  <c r="T2794" i="1"/>
  <c r="T2812" i="1"/>
  <c r="T2816" i="1"/>
  <c r="T2828" i="1"/>
  <c r="T2835" i="1"/>
  <c r="T2838" i="1"/>
  <c r="T2936" i="1"/>
  <c r="T3008" i="1"/>
  <c r="T3042" i="1"/>
  <c r="T3135" i="1"/>
  <c r="T3231" i="1"/>
  <c r="T3321" i="1"/>
  <c r="T3354" i="1"/>
  <c r="T3380" i="1"/>
  <c r="T3428" i="1"/>
  <c r="T3448" i="1"/>
  <c r="T3449" i="1"/>
  <c r="T3505" i="1"/>
  <c r="T3562" i="1"/>
  <c r="T3598" i="1"/>
  <c r="T3699" i="1"/>
  <c r="T3711" i="1"/>
  <c r="T3770" i="1"/>
  <c r="T3775" i="1"/>
  <c r="T3826" i="1"/>
  <c r="T17" i="1"/>
  <c r="T58" i="1"/>
  <c r="T82" i="1"/>
  <c r="T107" i="1"/>
  <c r="T257" i="1"/>
  <c r="T259" i="1"/>
  <c r="T263" i="1"/>
  <c r="T292" i="1"/>
  <c r="T322" i="1"/>
  <c r="T333" i="1"/>
  <c r="T343" i="1"/>
  <c r="T351" i="1"/>
  <c r="T375" i="1"/>
  <c r="T398" i="1"/>
  <c r="T401" i="1"/>
  <c r="T649" i="1"/>
  <c r="T740" i="1"/>
  <c r="T742" i="1"/>
  <c r="T817" i="1"/>
  <c r="T830" i="1"/>
  <c r="T1033" i="1"/>
  <c r="T1188" i="1"/>
  <c r="T1373" i="1"/>
  <c r="T1383" i="1"/>
  <c r="T1398" i="1"/>
  <c r="T1523" i="1"/>
  <c r="T1761" i="1"/>
  <c r="T1850" i="1"/>
  <c r="T1891" i="1"/>
  <c r="T1934" i="1"/>
  <c r="T2108" i="1"/>
  <c r="T2110" i="1"/>
  <c r="T2111" i="1"/>
  <c r="T2113" i="1"/>
  <c r="T2182" i="1"/>
  <c r="T2250" i="1"/>
  <c r="T2291" i="1"/>
  <c r="T2294" i="1"/>
  <c r="T2308" i="1"/>
  <c r="T2309" i="1"/>
  <c r="T2311" i="1"/>
  <c r="T2470" i="1"/>
  <c r="T2490" i="1"/>
  <c r="T2530" i="1"/>
  <c r="T2543" i="1"/>
  <c r="T2554" i="1"/>
  <c r="T2557" i="1"/>
  <c r="T2607" i="1"/>
  <c r="T2664" i="1"/>
  <c r="T2831" i="1"/>
  <c r="T2942" i="1"/>
  <c r="T2965" i="1"/>
  <c r="T3032" i="1"/>
  <c r="T3051" i="1"/>
  <c r="T3166" i="1"/>
  <c r="T3186" i="1"/>
  <c r="T3275" i="1"/>
  <c r="T3309" i="1"/>
  <c r="T3323" i="1"/>
  <c r="T3376" i="1"/>
  <c r="T3409" i="1"/>
  <c r="T3421" i="1"/>
  <c r="T3497" i="1"/>
  <c r="T3617" i="1"/>
  <c r="T3696" i="1"/>
  <c r="T3778" i="1"/>
  <c r="T3819" i="1"/>
  <c r="T8" i="1"/>
  <c r="T20" i="1"/>
  <c r="T88" i="1"/>
  <c r="T99" i="1"/>
  <c r="T100" i="1"/>
  <c r="T101" i="1"/>
  <c r="T252" i="1"/>
  <c r="T262" i="1"/>
  <c r="T310" i="1"/>
  <c r="T331" i="1"/>
  <c r="T378" i="1"/>
  <c r="T387" i="1"/>
  <c r="T645" i="1"/>
  <c r="T730" i="1"/>
  <c r="T751" i="1"/>
  <c r="T1211" i="1"/>
  <c r="T1274" i="1"/>
  <c r="T1279" i="1"/>
  <c r="T1516" i="1"/>
  <c r="T1893" i="1"/>
  <c r="T1951" i="1"/>
  <c r="T2173" i="1"/>
  <c r="T2218" i="1"/>
  <c r="T2225" i="1"/>
  <c r="T2278" i="1"/>
  <c r="T2286" i="1"/>
  <c r="T2331" i="1"/>
  <c r="T2334" i="1"/>
  <c r="T2342" i="1"/>
  <c r="T2500" i="1"/>
  <c r="T2558" i="1"/>
  <c r="T2636" i="1"/>
  <c r="T2642" i="1"/>
  <c r="T2728" i="1"/>
  <c r="T2820" i="1"/>
  <c r="T2933" i="1"/>
  <c r="T2970" i="1"/>
  <c r="T2972" i="1"/>
  <c r="T2988" i="1"/>
  <c r="T3019" i="1"/>
  <c r="T3052" i="1"/>
  <c r="T3154" i="1"/>
  <c r="T3241" i="1"/>
  <c r="T3249" i="1"/>
  <c r="T3259" i="1"/>
  <c r="T3261" i="1"/>
  <c r="T3319" i="1"/>
  <c r="T3332" i="1"/>
  <c r="T3361" i="1"/>
  <c r="T3366" i="1"/>
  <c r="T3395" i="1"/>
  <c r="T3436" i="1"/>
  <c r="T3438" i="1"/>
  <c r="T3501" i="1"/>
  <c r="T3502" i="1"/>
  <c r="T3511" i="1"/>
  <c r="T3527" i="1"/>
  <c r="T3555" i="1"/>
  <c r="T3576" i="1"/>
  <c r="T3658" i="1"/>
  <c r="T3687" i="1"/>
  <c r="T3764" i="1"/>
  <c r="T3821" i="1"/>
  <c r="T3825" i="1"/>
  <c r="T3833" i="1"/>
  <c r="T4" i="1"/>
  <c r="T89" i="1"/>
  <c r="T94" i="1"/>
  <c r="T105" i="1"/>
  <c r="T121" i="1"/>
  <c r="T273" i="1"/>
  <c r="T286" i="1"/>
  <c r="T291" i="1"/>
  <c r="T315" i="1"/>
  <c r="T361" i="1"/>
  <c r="T383" i="1"/>
  <c r="T405" i="1"/>
  <c r="T415" i="1"/>
  <c r="T523" i="1"/>
  <c r="T536" i="1"/>
  <c r="T726" i="1"/>
  <c r="T796" i="1"/>
  <c r="T807" i="1"/>
  <c r="T809" i="1"/>
  <c r="T812" i="1"/>
  <c r="T854" i="1"/>
  <c r="T861" i="1"/>
  <c r="T1186" i="1"/>
  <c r="T1187" i="1"/>
  <c r="T1300" i="1"/>
  <c r="T1371" i="1"/>
  <c r="T1375" i="1"/>
  <c r="T1620" i="1"/>
  <c r="T1640" i="1"/>
  <c r="T1649" i="1"/>
  <c r="T1659" i="1"/>
  <c r="T1749" i="1"/>
  <c r="T1827" i="1"/>
  <c r="T1885" i="1"/>
  <c r="T2070" i="1"/>
  <c r="T2115" i="1"/>
  <c r="T2116" i="1"/>
  <c r="T2300" i="1"/>
  <c r="T2477" i="1"/>
  <c r="T2478" i="1"/>
  <c r="T2536" i="1"/>
  <c r="T2620" i="1"/>
  <c r="T2665" i="1"/>
  <c r="T2783" i="1"/>
  <c r="T2787" i="1"/>
  <c r="T2792" i="1"/>
  <c r="T2821" i="1"/>
  <c r="T2934" i="1"/>
  <c r="T2974" i="1"/>
  <c r="T2994" i="1"/>
  <c r="T2997" i="1"/>
  <c r="T3163" i="1"/>
  <c r="T3251" i="1"/>
  <c r="T3260" i="1"/>
  <c r="T3285" i="1"/>
  <c r="T3306" i="1"/>
  <c r="T3333" i="1"/>
  <c r="T3335" i="1"/>
  <c r="T3370" i="1"/>
  <c r="T3388" i="1"/>
  <c r="T3442" i="1"/>
  <c r="T3494" i="1"/>
  <c r="T3504" i="1"/>
  <c r="T3543" i="1"/>
  <c r="T3545" i="1"/>
  <c r="T3552" i="1"/>
  <c r="T3565" i="1"/>
  <c r="T3568" i="1"/>
  <c r="T3609" i="1"/>
  <c r="T3622" i="1"/>
  <c r="T3626" i="1"/>
  <c r="T3722" i="1"/>
  <c r="T3751" i="1"/>
  <c r="T3780" i="1"/>
  <c r="T3823" i="1"/>
  <c r="T3827" i="1"/>
  <c r="T3834" i="1"/>
  <c r="T5" i="1"/>
  <c r="T48" i="1"/>
  <c r="T96" i="1"/>
  <c r="T114" i="1"/>
  <c r="T247" i="1"/>
  <c r="T312" i="1"/>
  <c r="T313" i="1"/>
  <c r="T327" i="1"/>
  <c r="T330" i="1"/>
  <c r="T356" i="1"/>
  <c r="T367" i="1"/>
  <c r="T370" i="1"/>
  <c r="T399" i="1"/>
  <c r="T403" i="1"/>
  <c r="T660" i="1"/>
  <c r="T756" i="1"/>
  <c r="T782" i="1"/>
  <c r="T793" i="1"/>
  <c r="T808" i="1"/>
  <c r="T811" i="1"/>
  <c r="T813" i="1"/>
  <c r="T831" i="1"/>
  <c r="T844" i="1"/>
  <c r="T1003" i="1"/>
  <c r="T1189" i="1"/>
  <c r="T1195" i="1"/>
  <c r="T1209" i="1"/>
  <c r="T1222" i="1"/>
  <c r="T1246" i="1"/>
  <c r="T1251" i="1"/>
  <c r="T1261" i="1"/>
  <c r="T1275" i="1"/>
  <c r="T1278" i="1"/>
  <c r="T1352" i="1"/>
  <c r="T1372" i="1"/>
  <c r="T1384" i="1"/>
  <c r="T1473" i="1"/>
  <c r="T1507" i="1"/>
  <c r="T1618" i="1"/>
  <c r="T1631" i="1"/>
  <c r="T1638" i="1"/>
  <c r="T1639" i="1"/>
  <c r="T1837" i="1"/>
  <c r="T1895" i="1"/>
  <c r="T2089" i="1"/>
  <c r="T2249" i="1"/>
  <c r="T2292" i="1"/>
  <c r="T2313" i="1"/>
  <c r="T2318" i="1"/>
  <c r="T2319" i="1"/>
  <c r="T2463" i="1"/>
  <c r="T2531" i="1"/>
  <c r="T2537" i="1"/>
  <c r="T2544" i="1"/>
  <c r="T2606" i="1"/>
  <c r="T2705" i="1"/>
  <c r="T2720" i="1"/>
  <c r="T2731" i="1"/>
  <c r="T2733" i="1"/>
  <c r="T2797" i="1"/>
  <c r="T2842" i="1"/>
  <c r="T2999" i="1"/>
  <c r="T3151" i="1"/>
  <c r="T3210" i="1"/>
  <c r="T3228" i="1"/>
  <c r="T3247" i="1"/>
  <c r="T3341" i="1"/>
  <c r="T3352" i="1"/>
  <c r="T3367" i="1"/>
  <c r="T3371" i="1"/>
  <c r="T3374" i="1"/>
  <c r="T3381" i="1"/>
  <c r="T3382" i="1"/>
  <c r="T3390" i="1"/>
  <c r="T3398" i="1"/>
  <c r="T3401" i="1"/>
  <c r="T3413" i="1"/>
  <c r="T3416" i="1"/>
  <c r="T3426" i="1"/>
  <c r="T3440" i="1"/>
  <c r="T3478" i="1"/>
  <c r="T3507" i="1"/>
  <c r="T3509" i="1"/>
  <c r="T3561" i="1"/>
  <c r="T3603" i="1"/>
  <c r="T3651" i="1"/>
  <c r="T3653" i="1"/>
  <c r="T3665" i="1"/>
  <c r="T3670" i="1"/>
  <c r="T3750" i="1"/>
  <c r="T3781" i="1"/>
  <c r="T60" i="1"/>
  <c r="T62" i="1"/>
  <c r="T85" i="1"/>
  <c r="T90" i="1"/>
  <c r="T116" i="1"/>
  <c r="T245" i="1"/>
  <c r="T290" i="1"/>
  <c r="T323" i="1"/>
  <c r="T337" i="1"/>
  <c r="T350" i="1"/>
  <c r="T358" i="1"/>
  <c r="T360" i="1"/>
  <c r="T369" i="1"/>
  <c r="T406" i="1"/>
  <c r="T416" i="1"/>
  <c r="T537" i="1"/>
  <c r="T752" i="1"/>
  <c r="T786" i="1"/>
  <c r="T795" i="1"/>
  <c r="T829" i="1"/>
  <c r="T857" i="1"/>
  <c r="T1029" i="1"/>
  <c r="T1035" i="1"/>
  <c r="T1206" i="1"/>
  <c r="T1219" i="1"/>
  <c r="T1303" i="1"/>
  <c r="T1405" i="1"/>
  <c r="T1521" i="1"/>
  <c r="T1522" i="1"/>
  <c r="T1540" i="1"/>
  <c r="T1616" i="1"/>
  <c r="T1663" i="1"/>
  <c r="T1664" i="1"/>
  <c r="T1670" i="1"/>
  <c r="T1672" i="1"/>
  <c r="T1687" i="1"/>
  <c r="T1753" i="1"/>
  <c r="T1758" i="1"/>
  <c r="T1833" i="1"/>
  <c r="T1929" i="1"/>
  <c r="T1930" i="1"/>
  <c r="T2049" i="1"/>
  <c r="T2076" i="1"/>
  <c r="T2166" i="1"/>
  <c r="T2176" i="1"/>
  <c r="T2208" i="1"/>
  <c r="T2270" i="1"/>
  <c r="T2317" i="1"/>
  <c r="T2472" i="1"/>
  <c r="T2487" i="1"/>
  <c r="T2493" i="1"/>
  <c r="T2542" i="1"/>
  <c r="T2551" i="1"/>
  <c r="T2553" i="1"/>
  <c r="T2663" i="1"/>
  <c r="T2666" i="1"/>
  <c r="T2742" i="1"/>
  <c r="T2790" i="1"/>
  <c r="T2793" i="1"/>
  <c r="T2799" i="1"/>
  <c r="T2827" i="1"/>
  <c r="T2926" i="1"/>
  <c r="T2935" i="1"/>
  <c r="T2941" i="1"/>
  <c r="T2993" i="1"/>
  <c r="T3000" i="1"/>
  <c r="T3017" i="1"/>
  <c r="T3018" i="1"/>
  <c r="T3025" i="1"/>
  <c r="T3171" i="1"/>
  <c r="T3175" i="1"/>
  <c r="T3223" i="1"/>
  <c r="T3237" i="1"/>
  <c r="T3245" i="1"/>
  <c r="T3246" i="1"/>
  <c r="T3264" i="1"/>
  <c r="T3266" i="1"/>
  <c r="T3280" i="1"/>
  <c r="T3282" i="1"/>
  <c r="T3284" i="1"/>
  <c r="T3297" i="1"/>
  <c r="T3304" i="1"/>
  <c r="T3360" i="1"/>
  <c r="T3427" i="1"/>
  <c r="T3430" i="1"/>
  <c r="T3443" i="1"/>
  <c r="T3465" i="1"/>
  <c r="T3467" i="1"/>
  <c r="T3517" i="1"/>
  <c r="T3537" i="1"/>
  <c r="T3575" i="1"/>
  <c r="T3599" i="1"/>
  <c r="T3627" i="1"/>
  <c r="T3669" i="1"/>
  <c r="T3679" i="1"/>
  <c r="T3680" i="1"/>
  <c r="T3707" i="1"/>
  <c r="T3717" i="1"/>
  <c r="T3726" i="1"/>
  <c r="T3755" i="1"/>
  <c r="T3768" i="1"/>
  <c r="T35" i="1"/>
  <c r="T59" i="1"/>
  <c r="T109" i="1"/>
  <c r="T294" i="1"/>
  <c r="T302" i="1"/>
  <c r="T326" i="1"/>
  <c r="T332" i="1"/>
  <c r="T345" i="1"/>
  <c r="T346" i="1"/>
  <c r="T409" i="1"/>
  <c r="T417" i="1"/>
  <c r="T522" i="1"/>
  <c r="T743" i="1"/>
  <c r="T746" i="1"/>
  <c r="T757" i="1"/>
  <c r="T760" i="1"/>
  <c r="T761" i="1"/>
  <c r="T835" i="1"/>
  <c r="T1039" i="1"/>
  <c r="T1203" i="1"/>
  <c r="T1205" i="1"/>
  <c r="T1215" i="1"/>
  <c r="T1253" i="1"/>
  <c r="T1269" i="1"/>
  <c r="T1273" i="1"/>
  <c r="T1287" i="1"/>
  <c r="T1295" i="1"/>
  <c r="T1297" i="1"/>
  <c r="T1345" i="1"/>
  <c r="T1349" i="1"/>
  <c r="T1350" i="1"/>
  <c r="T1395" i="1"/>
  <c r="T1470" i="1"/>
  <c r="T1615" i="1"/>
  <c r="T1624" i="1"/>
  <c r="T1634" i="1"/>
  <c r="T1765" i="1"/>
  <c r="T1832" i="1"/>
  <c r="T1843" i="1"/>
  <c r="T1852" i="1"/>
  <c r="T1855" i="1"/>
  <c r="T1856" i="1"/>
  <c r="T1888" i="1"/>
  <c r="T1897" i="1"/>
  <c r="T1899" i="1"/>
  <c r="T2020" i="1"/>
  <c r="T2095" i="1"/>
  <c r="T2098" i="1"/>
  <c r="T2210" i="1"/>
  <c r="T2221" i="1"/>
  <c r="T2332" i="1"/>
  <c r="T2336" i="1"/>
  <c r="T2337" i="1"/>
  <c r="T2452" i="1"/>
  <c r="T2459" i="1"/>
  <c r="T2461" i="1"/>
  <c r="T2526" i="1"/>
  <c r="T2529" i="1"/>
  <c r="T2550" i="1"/>
  <c r="T2616" i="1"/>
  <c r="T2640" i="1"/>
  <c r="T2711" i="1"/>
  <c r="T2715" i="1"/>
  <c r="T2804" i="1"/>
  <c r="T2811" i="1"/>
  <c r="T2927" i="1"/>
  <c r="T2931" i="1"/>
  <c r="T2976" i="1"/>
  <c r="T2984" i="1"/>
  <c r="T3158" i="1"/>
  <c r="T3162" i="1"/>
  <c r="T3188" i="1"/>
  <c r="T3216" i="1"/>
  <c r="T3220" i="1"/>
  <c r="T3226" i="1"/>
  <c r="T3227" i="1"/>
  <c r="T3230" i="1"/>
  <c r="T3252" i="1"/>
  <c r="T3255" i="1"/>
  <c r="T3269" i="1"/>
  <c r="T3271" i="1"/>
  <c r="T3272" i="1"/>
  <c r="T3286" i="1"/>
  <c r="T3288" i="1"/>
  <c r="T3300" i="1"/>
  <c r="T3307" i="1"/>
  <c r="T3324" i="1"/>
  <c r="T3326" i="1"/>
  <c r="T3340" i="1"/>
  <c r="T3344" i="1"/>
  <c r="T3356" i="1"/>
  <c r="T3383" i="1"/>
  <c r="T3392" i="1"/>
  <c r="T3403" i="1"/>
  <c r="T3466" i="1"/>
  <c r="T3474" i="1"/>
  <c r="T3500" i="1"/>
  <c r="T3508" i="1"/>
  <c r="T3526" i="1"/>
  <c r="T3528" i="1"/>
  <c r="T3544" i="1"/>
  <c r="T3548" i="1"/>
  <c r="T3550" i="1"/>
  <c r="T3551" i="1"/>
  <c r="T3553" i="1"/>
  <c r="T3563" i="1"/>
  <c r="T3628" i="1"/>
  <c r="T3661" i="1"/>
  <c r="T3674" i="1"/>
  <c r="T3715" i="1"/>
  <c r="T3716" i="1"/>
  <c r="T3725" i="1"/>
  <c r="T3760" i="1"/>
  <c r="T3784" i="1"/>
  <c r="T3839" i="1"/>
  <c r="T9" i="1"/>
  <c r="T12" i="1"/>
  <c r="T16" i="1"/>
  <c r="T19" i="1"/>
  <c r="T32" i="1"/>
  <c r="T42" i="1"/>
  <c r="T56" i="1"/>
  <c r="T108" i="1"/>
  <c r="T250" i="1"/>
  <c r="T255" i="1"/>
  <c r="T284" i="1"/>
  <c r="T295" i="1"/>
  <c r="T299" i="1"/>
  <c r="T317" i="1"/>
  <c r="T319" i="1"/>
  <c r="T336" i="1"/>
  <c r="T339" i="1"/>
  <c r="T362" i="1"/>
  <c r="T365" i="1"/>
  <c r="T368" i="1"/>
  <c r="T393" i="1"/>
  <c r="T394" i="1"/>
  <c r="T410" i="1"/>
  <c r="T413" i="1"/>
  <c r="T420" i="1"/>
  <c r="T529" i="1"/>
  <c r="T541" i="1"/>
  <c r="T653" i="1"/>
  <c r="T661" i="1"/>
  <c r="T728" i="1"/>
  <c r="T798" i="1"/>
  <c r="T804" i="1"/>
  <c r="T828" i="1"/>
  <c r="T834" i="1"/>
  <c r="T838" i="1"/>
  <c r="T843" i="1"/>
  <c r="T1201" i="1"/>
  <c r="T1207" i="1"/>
  <c r="T1213" i="1"/>
  <c r="T1263" i="1"/>
  <c r="T1286" i="1"/>
  <c r="T1353" i="1"/>
  <c r="T1463" i="1"/>
  <c r="T1504" i="1"/>
  <c r="T1512" i="1"/>
  <c r="T1531" i="1"/>
  <c r="T1607" i="1"/>
  <c r="T1608" i="1"/>
  <c r="T1610" i="1"/>
  <c r="T1625" i="1"/>
  <c r="T1628" i="1"/>
  <c r="T1630" i="1"/>
  <c r="T1636" i="1"/>
  <c r="T1643" i="1"/>
  <c r="T1651" i="1"/>
  <c r="T1653" i="1"/>
  <c r="T1654" i="1"/>
  <c r="T1673" i="1"/>
  <c r="T1683" i="1"/>
  <c r="T1828" i="1"/>
  <c r="T1829" i="1"/>
  <c r="T1846" i="1"/>
  <c r="T1858" i="1"/>
  <c r="T1884" i="1"/>
  <c r="T1949" i="1"/>
  <c r="T2055" i="1"/>
  <c r="T2088" i="1"/>
  <c r="T2094" i="1"/>
  <c r="T2118" i="1"/>
  <c r="T2121" i="1"/>
  <c r="T2122" i="1"/>
  <c r="T2219" i="1"/>
  <c r="T2222" i="1"/>
  <c r="T2285" i="1"/>
  <c r="T2299" i="1"/>
  <c r="T2302" i="1"/>
  <c r="T2306" i="1"/>
  <c r="T2307" i="1"/>
  <c r="T2310" i="1"/>
  <c r="T2340" i="1"/>
  <c r="T2456" i="1"/>
  <c r="T2462" i="1"/>
  <c r="T2496" i="1"/>
  <c r="T2546" i="1"/>
  <c r="T2552" i="1"/>
  <c r="T2605" i="1"/>
  <c r="T2615" i="1"/>
  <c r="T2713" i="1"/>
  <c r="T2791" i="1"/>
  <c r="T2800" i="1"/>
  <c r="T2932" i="1"/>
  <c r="T2937" i="1"/>
  <c r="T2940" i="1"/>
  <c r="T2966" i="1"/>
  <c r="T2981" i="1"/>
  <c r="T3005" i="1"/>
  <c r="T3010" i="1"/>
  <c r="T3020" i="1"/>
  <c r="T3022" i="1"/>
  <c r="T3024" i="1"/>
  <c r="T3040" i="1"/>
  <c r="T3152" i="1"/>
  <c r="T3159" i="1"/>
  <c r="T3176" i="1"/>
  <c r="T3184" i="1"/>
  <c r="T3222" i="1"/>
  <c r="T3238" i="1"/>
  <c r="T3239" i="1"/>
  <c r="T3242" i="1"/>
  <c r="T3250" i="1"/>
  <c r="T3256" i="1"/>
  <c r="T3276" i="1"/>
  <c r="T3322" i="1"/>
  <c r="T3328" i="1"/>
  <c r="T3329" i="1"/>
  <c r="T3346" i="1"/>
  <c r="T3353" i="1"/>
  <c r="T3358" i="1"/>
  <c r="T3359" i="1"/>
  <c r="T3362" i="1"/>
  <c r="T3365" i="1"/>
  <c r="T3379" i="1"/>
  <c r="T3384" i="1"/>
  <c r="T3420" i="1"/>
  <c r="T3423" i="1"/>
  <c r="T3439" i="1"/>
  <c r="T3453" i="1"/>
  <c r="T3456" i="1"/>
  <c r="T3457" i="1"/>
  <c r="T3469" i="1"/>
  <c r="T3476" i="1"/>
  <c r="T3487" i="1"/>
  <c r="T3503" i="1"/>
  <c r="T3512" i="1"/>
  <c r="T3513" i="1"/>
  <c r="T3521" i="1"/>
  <c r="T3522" i="1"/>
  <c r="T3530" i="1"/>
  <c r="T3566" i="1"/>
  <c r="T3577" i="1"/>
  <c r="T3590" i="1"/>
  <c r="T3616" i="1"/>
  <c r="T3620" i="1"/>
  <c r="T3655" i="1"/>
  <c r="T3660" i="1"/>
  <c r="T3664" i="1"/>
  <c r="T3673" i="1"/>
  <c r="T3688" i="1"/>
  <c r="T3701" i="1"/>
  <c r="T3719" i="1"/>
  <c r="T3723" i="1"/>
  <c r="T3729" i="1"/>
  <c r="T3758" i="1"/>
  <c r="T3762" i="1"/>
  <c r="T3811" i="1"/>
  <c r="T3815" i="1"/>
  <c r="T3840" i="1"/>
  <c r="T3841" i="1"/>
  <c r="T10" i="1"/>
  <c r="T18" i="1"/>
  <c r="T22" i="1"/>
  <c r="T30" i="1"/>
  <c r="T33" i="1"/>
  <c r="T34" i="1"/>
  <c r="T43" i="1"/>
  <c r="T46" i="1"/>
  <c r="T51" i="1"/>
  <c r="T52" i="1"/>
  <c r="T61" i="1"/>
  <c r="T75" i="1"/>
  <c r="T84" i="1"/>
  <c r="T86" i="1"/>
  <c r="T92" i="1"/>
  <c r="T102" i="1"/>
  <c r="T103" i="1"/>
  <c r="T119" i="1"/>
  <c r="T141" i="1"/>
  <c r="T296" i="1"/>
  <c r="T304" i="1"/>
  <c r="T344" i="1"/>
  <c r="T388" i="1"/>
  <c r="T392" i="1"/>
  <c r="T419" i="1"/>
  <c r="T421" i="1"/>
  <c r="T527" i="1"/>
  <c r="T533" i="1"/>
  <c r="T535" i="1"/>
  <c r="T654" i="1"/>
  <c r="T727" i="1"/>
  <c r="T749" i="1"/>
  <c r="T750" i="1"/>
  <c r="T784" i="1"/>
  <c r="T794" i="1"/>
  <c r="T801" i="1"/>
  <c r="T806" i="1"/>
  <c r="T810" i="1"/>
  <c r="T823" i="1"/>
  <c r="T827" i="1"/>
  <c r="T849" i="1"/>
  <c r="T850" i="1"/>
  <c r="T855" i="1"/>
  <c r="T859" i="1"/>
  <c r="T1028" i="1"/>
  <c r="T1268" i="1"/>
  <c r="T1290" i="1"/>
  <c r="T1304" i="1"/>
  <c r="T1365" i="1"/>
  <c r="T1367" i="1"/>
  <c r="T1604" i="1"/>
  <c r="T1605" i="1"/>
  <c r="T1635" i="1"/>
  <c r="T1641" i="1"/>
  <c r="T1644" i="1"/>
  <c r="T1658" i="1"/>
  <c r="T1691" i="1"/>
  <c r="T1745" i="1"/>
  <c r="T1824" i="1"/>
  <c r="T1826" i="1"/>
  <c r="T1830" i="1"/>
  <c r="T1840" i="1"/>
  <c r="T1847" i="1"/>
  <c r="T1851" i="1"/>
  <c r="T1853" i="1"/>
  <c r="T1859" i="1"/>
  <c r="T1931" i="1"/>
  <c r="T2097" i="1"/>
  <c r="T2099" i="1"/>
  <c r="T2100" i="1"/>
  <c r="T2112" i="1"/>
  <c r="T2114" i="1"/>
  <c r="T2171" i="1"/>
  <c r="T2174" i="1"/>
  <c r="T2179" i="1"/>
  <c r="T2209" i="1"/>
  <c r="T2248" i="1"/>
  <c r="T2288" i="1"/>
  <c r="T2290" i="1"/>
  <c r="T2468" i="1"/>
  <c r="T2475" i="1"/>
  <c r="T2476" i="1"/>
  <c r="T2482" i="1"/>
  <c r="T2484" i="1"/>
  <c r="T2489" i="1"/>
  <c r="T2498" i="1"/>
  <c r="T2524" i="1"/>
  <c r="T2527" i="1"/>
  <c r="T2532" i="1"/>
  <c r="T2533" i="1"/>
  <c r="T2541" i="1"/>
  <c r="T2562" i="1"/>
  <c r="T2637" i="1"/>
  <c r="T2810" i="1"/>
  <c r="T2813" i="1"/>
  <c r="T2823" i="1"/>
  <c r="T2824" i="1"/>
  <c r="T2830" i="1"/>
  <c r="T2832" i="1"/>
  <c r="T2839" i="1"/>
  <c r="T2924" i="1"/>
  <c r="T2925" i="1"/>
  <c r="T2930" i="1"/>
  <c r="T2973" i="1"/>
  <c r="T2977" i="1"/>
  <c r="T2986" i="1"/>
  <c r="T2990" i="1"/>
  <c r="T2992" i="1"/>
  <c r="T2995" i="1"/>
  <c r="T3002" i="1"/>
  <c r="T3033" i="1"/>
  <c r="T3153" i="1"/>
  <c r="T3187" i="1"/>
  <c r="T3215" i="1"/>
  <c r="T3217" i="1"/>
  <c r="T3218" i="1"/>
  <c r="T3221" i="1"/>
  <c r="T3236" i="1"/>
  <c r="T3263" i="1"/>
  <c r="T3277" i="1"/>
  <c r="T3289" i="1"/>
  <c r="T3290" i="1"/>
  <c r="T3299" i="1"/>
  <c r="T3312" i="1"/>
  <c r="T3314" i="1"/>
  <c r="T3318" i="1"/>
  <c r="T3334" i="1"/>
  <c r="T3337" i="1"/>
  <c r="T3338" i="1"/>
  <c r="T3343" i="1"/>
  <c r="T3350" i="1"/>
  <c r="T3375" i="1"/>
  <c r="T3377" i="1"/>
  <c r="T3378" i="1"/>
  <c r="T3386" i="1"/>
  <c r="T3387" i="1"/>
  <c r="T3394" i="1"/>
  <c r="T3402" i="1"/>
  <c r="T3405" i="1"/>
  <c r="T3408" i="1"/>
  <c r="T3414" i="1"/>
  <c r="T3417" i="1"/>
  <c r="T3419" i="1"/>
  <c r="T3429" i="1"/>
  <c r="T3433" i="1"/>
  <c r="T3435" i="1"/>
  <c r="T3444" i="1"/>
  <c r="T3447" i="1"/>
  <c r="T3475" i="1"/>
  <c r="T3495" i="1"/>
  <c r="T3496" i="1"/>
  <c r="T3506" i="1"/>
  <c r="T3514" i="1"/>
  <c r="T3518" i="1"/>
  <c r="T3519" i="1"/>
  <c r="T3524" i="1"/>
  <c r="T3532" i="1"/>
  <c r="T3546" i="1"/>
  <c r="T3547" i="1"/>
  <c r="T3554" i="1"/>
  <c r="T3557" i="1"/>
  <c r="T3558" i="1"/>
  <c r="T3559" i="1"/>
  <c r="T3571" i="1"/>
  <c r="T3574" i="1"/>
  <c r="T3578" i="1"/>
  <c r="T3580" i="1"/>
  <c r="T3581" i="1"/>
  <c r="T3583" i="1"/>
  <c r="T3592" i="1"/>
  <c r="T3604" i="1"/>
  <c r="T3610" i="1"/>
  <c r="T3615" i="1"/>
  <c r="T3624" i="1"/>
  <c r="T3629" i="1"/>
  <c r="T3650" i="1"/>
  <c r="T3652" i="1"/>
  <c r="T3662" i="1"/>
  <c r="T3668" i="1"/>
  <c r="T3676" i="1"/>
  <c r="T3689" i="1"/>
  <c r="T3697" i="1"/>
  <c r="T3703" i="1"/>
  <c r="T3752" i="1"/>
  <c r="T3763" i="1"/>
  <c r="T3765" i="1"/>
  <c r="T3766" i="1"/>
  <c r="T3771" i="1"/>
  <c r="T3772" i="1"/>
  <c r="T3776" i="1"/>
  <c r="T3777" i="1"/>
  <c r="T3789" i="1"/>
  <c r="T3810" i="1"/>
  <c r="T3817" i="1"/>
  <c r="T3830" i="1"/>
  <c r="T3831" i="1"/>
  <c r="T1064" i="1"/>
  <c r="T3799" i="1"/>
  <c r="T3939" i="1"/>
  <c r="T1338" i="1"/>
  <c r="T981" i="1"/>
  <c r="T701" i="1"/>
  <c r="T1006" i="1"/>
  <c r="T709" i="1"/>
  <c r="T1587" i="1"/>
  <c r="T3975" i="1"/>
  <c r="T887" i="1"/>
  <c r="T1007" i="1"/>
  <c r="T3146" i="1"/>
  <c r="T690" i="1"/>
  <c r="T1873" i="1"/>
  <c r="T4108" i="1"/>
  <c r="T776" i="1"/>
  <c r="T1343" i="1"/>
  <c r="T4024" i="1"/>
  <c r="T879" i="1"/>
  <c r="T1730" i="1"/>
  <c r="T1799" i="1"/>
  <c r="T3125" i="1"/>
  <c r="T3064" i="1"/>
  <c r="T3908" i="1"/>
  <c r="T1308" i="1"/>
  <c r="T1706" i="1"/>
  <c r="T1777" i="1"/>
  <c r="T3190" i="1"/>
  <c r="T454" i="1"/>
  <c r="T1078" i="1"/>
  <c r="T2676" i="1"/>
  <c r="T2902" i="1"/>
  <c r="T1794" i="1"/>
  <c r="T2917" i="1"/>
  <c r="T4069" i="1"/>
  <c r="T168" i="1"/>
  <c r="T2957" i="1"/>
  <c r="T3073" i="1"/>
  <c r="T3795" i="1"/>
  <c r="T4041" i="1"/>
  <c r="T1000" i="1"/>
  <c r="T1767" i="1"/>
  <c r="T1914" i="1"/>
  <c r="T3197" i="1"/>
  <c r="T203" i="1"/>
  <c r="T691" i="1"/>
  <c r="T3124" i="1"/>
  <c r="T1772" i="1"/>
  <c r="T3118" i="1"/>
  <c r="T4000" i="1"/>
  <c r="T218" i="1"/>
  <c r="T980" i="1"/>
  <c r="T3204" i="1"/>
  <c r="T1919" i="1"/>
  <c r="T3878" i="1"/>
  <c r="T4058" i="1"/>
  <c r="T1819" i="1"/>
  <c r="T2757" i="1"/>
  <c r="T3143" i="1"/>
  <c r="T3201" i="1"/>
  <c r="T206" i="1"/>
  <c r="T778" i="1"/>
  <c r="T1243" i="1"/>
  <c r="T3633" i="1"/>
  <c r="T485" i="1"/>
  <c r="T2678" i="1"/>
  <c r="T2857" i="1"/>
  <c r="T1339" i="1"/>
  <c r="T1554" i="1"/>
  <c r="T1816" i="1"/>
  <c r="T3904" i="1"/>
  <c r="T1694" i="1"/>
  <c r="T1788" i="1"/>
  <c r="T1804" i="1"/>
  <c r="T2325" i="1"/>
  <c r="T3978" i="1"/>
  <c r="T971" i="1"/>
  <c r="T1021" i="1"/>
  <c r="T1905" i="1"/>
  <c r="T1921" i="1"/>
  <c r="T4038" i="1"/>
  <c r="T699" i="1"/>
  <c r="T962" i="1"/>
  <c r="T972" i="1"/>
  <c r="T1769" i="1"/>
  <c r="T1776" i="1"/>
  <c r="T2703" i="1"/>
  <c r="T3209" i="1"/>
  <c r="T213" i="1"/>
  <c r="T1558" i="1"/>
  <c r="T1009" i="1"/>
  <c r="T1690" i="1"/>
  <c r="T3937" i="1"/>
  <c r="T956" i="1"/>
  <c r="T1719" i="1"/>
  <c r="T1866" i="1"/>
  <c r="T1908" i="1"/>
  <c r="T1922" i="1"/>
  <c r="T198" i="1"/>
  <c r="T866" i="1"/>
  <c r="T963" i="1"/>
  <c r="T1989" i="1"/>
  <c r="T2856" i="1"/>
  <c r="T2870" i="1"/>
  <c r="T3107" i="1"/>
  <c r="T771" i="1"/>
  <c r="T878" i="1"/>
  <c r="T888" i="1"/>
  <c r="T894" i="1"/>
  <c r="T1108" i="1"/>
  <c r="T1572" i="1"/>
  <c r="T1810" i="1"/>
  <c r="T2408" i="1"/>
  <c r="T3846" i="1"/>
  <c r="T179" i="1"/>
  <c r="T236" i="1"/>
  <c r="T885" i="1"/>
  <c r="T898" i="1"/>
  <c r="T954" i="1"/>
  <c r="T1139" i="1"/>
  <c r="T1306" i="1"/>
  <c r="T1317" i="1"/>
  <c r="T1782" i="1"/>
  <c r="T1786" i="1"/>
  <c r="T444" i="1"/>
  <c r="T673" i="1"/>
  <c r="T896" i="1"/>
  <c r="T961" i="1"/>
  <c r="T1071" i="1"/>
  <c r="T1797" i="1"/>
  <c r="T1912" i="1"/>
  <c r="T2323" i="1"/>
  <c r="T2600" i="1"/>
  <c r="T3104" i="1"/>
  <c r="T932" i="1"/>
  <c r="T953" i="1"/>
  <c r="T2875" i="1"/>
  <c r="T2891" i="1"/>
  <c r="T3989" i="1"/>
  <c r="T4003" i="1"/>
  <c r="T4046" i="1"/>
  <c r="T4054" i="1"/>
  <c r="T556" i="1"/>
  <c r="T901" i="1"/>
  <c r="T2913" i="1"/>
  <c r="T3913" i="1"/>
  <c r="T4037" i="1"/>
  <c r="T4096" i="1"/>
  <c r="T185" i="1"/>
  <c r="T767" i="1"/>
  <c r="T1114" i="1"/>
  <c r="T1781" i="1"/>
  <c r="T1807" i="1"/>
  <c r="T3637" i="1"/>
  <c r="T3916" i="1"/>
  <c r="T3945" i="1"/>
  <c r="T695" i="1"/>
  <c r="T974" i="1"/>
  <c r="T1015" i="1"/>
  <c r="T1806" i="1"/>
  <c r="T3635" i="1"/>
  <c r="T3985" i="1"/>
  <c r="T3997" i="1"/>
  <c r="T600" i="1"/>
  <c r="T713" i="1"/>
  <c r="T979" i="1"/>
  <c r="T1551" i="1"/>
  <c r="T1728" i="1"/>
  <c r="T2645" i="1"/>
  <c r="T2704" i="1"/>
  <c r="T2884" i="1"/>
  <c r="T3853" i="1"/>
  <c r="T4071" i="1"/>
  <c r="T182" i="1"/>
  <c r="T481" i="1"/>
  <c r="T1693" i="1"/>
  <c r="T2674" i="1"/>
  <c r="T2887" i="1"/>
  <c r="T3893" i="1"/>
  <c r="T3900" i="1"/>
  <c r="T1313" i="1"/>
  <c r="T1433" i="1"/>
  <c r="T2847" i="1"/>
  <c r="T2863" i="1"/>
  <c r="T3960" i="1"/>
  <c r="T3976" i="1"/>
  <c r="T3987" i="1"/>
  <c r="T704" i="1"/>
  <c r="T881" i="1"/>
  <c r="T923" i="1"/>
  <c r="T1016" i="1"/>
  <c r="T1315" i="1"/>
  <c r="T1492" i="1"/>
  <c r="T1689" i="1"/>
  <c r="T1805" i="1"/>
  <c r="T3639" i="1"/>
  <c r="T4042" i="1"/>
  <c r="T205" i="1"/>
  <c r="T936" i="1"/>
  <c r="T985" i="1"/>
  <c r="T1004" i="1"/>
  <c r="T2147" i="1"/>
  <c r="T3106" i="1"/>
  <c r="T3809" i="1"/>
  <c r="T672" i="1"/>
  <c r="T1079" i="1"/>
  <c r="T1230" i="1"/>
  <c r="T1548" i="1"/>
  <c r="T1593" i="1"/>
  <c r="T2129" i="1"/>
  <c r="T2364" i="1"/>
  <c r="T2744" i="1"/>
  <c r="T4077" i="1"/>
  <c r="T4112" i="1"/>
  <c r="T146" i="1"/>
  <c r="T687" i="1"/>
  <c r="T952" i="1"/>
  <c r="T964" i="1"/>
  <c r="T2139" i="1"/>
  <c r="T2159" i="1"/>
  <c r="T2675" i="1"/>
  <c r="T2684" i="1"/>
  <c r="T2749" i="1"/>
  <c r="T3736" i="1"/>
  <c r="T4030" i="1"/>
  <c r="T467" i="1"/>
  <c r="T547" i="1"/>
  <c r="T703" i="1"/>
  <c r="T1439" i="1"/>
  <c r="T2748" i="1"/>
  <c r="T2920" i="1"/>
  <c r="T2922" i="1"/>
  <c r="T3113" i="1"/>
  <c r="T3867" i="1"/>
  <c r="T3890" i="1"/>
  <c r="T4076" i="1"/>
  <c r="T4104" i="1"/>
  <c r="T202" i="1"/>
  <c r="T679" i="1"/>
  <c r="T682" i="1"/>
  <c r="T1069" i="1"/>
  <c r="T1307" i="1"/>
  <c r="T1702" i="1"/>
  <c r="T1783" i="1"/>
  <c r="T2000" i="1"/>
  <c r="T2699" i="1"/>
  <c r="T2780" i="1"/>
  <c r="T4035" i="1"/>
  <c r="T212" i="1"/>
  <c r="T241" i="1"/>
  <c r="T517" i="1"/>
  <c r="T995" i="1"/>
  <c r="T1502" i="1"/>
  <c r="T1692" i="1"/>
  <c r="T2409" i="1"/>
  <c r="T3111" i="1"/>
  <c r="T3205" i="1"/>
  <c r="T869" i="1"/>
  <c r="T876" i="1"/>
  <c r="T1785" i="1"/>
  <c r="T2598" i="1"/>
  <c r="T3053" i="1"/>
  <c r="T3957" i="1"/>
  <c r="T3961" i="1"/>
  <c r="T3969" i="1"/>
  <c r="T4012" i="1"/>
  <c r="T152" i="1"/>
  <c r="T521" i="1"/>
  <c r="T595" i="1"/>
  <c r="T1019" i="1"/>
  <c r="T1577" i="1"/>
  <c r="T2407" i="1"/>
  <c r="T2882" i="1"/>
  <c r="T3091" i="1"/>
  <c r="T3095" i="1"/>
  <c r="T3136" i="1"/>
  <c r="T171" i="1"/>
  <c r="T469" i="1"/>
  <c r="T487" i="1"/>
  <c r="T671" i="1"/>
  <c r="T674" i="1"/>
  <c r="T710" i="1"/>
  <c r="T912" i="1"/>
  <c r="T1332" i="1"/>
  <c r="T1685" i="1"/>
  <c r="T1798" i="1"/>
  <c r="T2747" i="1"/>
  <c r="T2919" i="1"/>
  <c r="T3844" i="1"/>
  <c r="T3895" i="1"/>
  <c r="T4055" i="1"/>
  <c r="T4059" i="1"/>
  <c r="T4085" i="1"/>
  <c r="T183" i="1"/>
  <c r="T615" i="1"/>
  <c r="T924" i="1"/>
  <c r="T1167" i="1"/>
  <c r="T1568" i="1"/>
  <c r="T1596" i="1"/>
  <c r="T1739" i="1"/>
  <c r="T1773" i="1"/>
  <c r="T1986" i="1"/>
  <c r="T2326" i="1"/>
  <c r="T2657" i="1"/>
  <c r="T2898" i="1"/>
  <c r="T3137" i="1"/>
  <c r="T3739" i="1"/>
  <c r="T3845" i="1"/>
  <c r="T3974" i="1"/>
  <c r="T4106" i="1"/>
  <c r="T181" i="1"/>
  <c r="T884" i="1"/>
  <c r="T1337" i="1"/>
  <c r="T1426" i="1"/>
  <c r="T1699" i="1"/>
  <c r="T1766" i="1"/>
  <c r="T1787" i="1"/>
  <c r="T1802" i="1"/>
  <c r="T1882" i="1"/>
  <c r="T2859" i="1"/>
  <c r="T2869" i="1"/>
  <c r="T2944" i="1"/>
  <c r="T3065" i="1"/>
  <c r="T3109" i="1"/>
  <c r="T3634" i="1"/>
  <c r="T3741" i="1"/>
  <c r="T3805" i="1"/>
  <c r="T3984" i="1"/>
  <c r="T3993" i="1"/>
  <c r="T482" i="1"/>
  <c r="T667" i="1"/>
  <c r="T1168" i="1"/>
  <c r="T2517" i="1"/>
  <c r="T2659" i="1"/>
  <c r="T2755" i="1"/>
  <c r="T2885" i="1"/>
  <c r="T4066" i="1"/>
  <c r="T221" i="1"/>
  <c r="T474" i="1"/>
  <c r="T862" i="1"/>
  <c r="T868" i="1"/>
  <c r="T969" i="1"/>
  <c r="T1096" i="1"/>
  <c r="T1098" i="1"/>
  <c r="T1240" i="1"/>
  <c r="T1417" i="1"/>
  <c r="T2679" i="1"/>
  <c r="T2907" i="1"/>
  <c r="T3740" i="1"/>
  <c r="T3742" i="1"/>
  <c r="T3862" i="1"/>
  <c r="T3899" i="1"/>
  <c r="T3982" i="1"/>
  <c r="T4050" i="1"/>
  <c r="T4057" i="1"/>
  <c r="T628" i="1"/>
  <c r="T942" i="1"/>
  <c r="T991" i="1"/>
  <c r="T1992" i="1"/>
  <c r="T2405" i="1"/>
  <c r="T2958" i="1"/>
  <c r="T3099" i="1"/>
  <c r="T3892" i="1"/>
  <c r="T3998" i="1"/>
  <c r="T4001" i="1"/>
  <c r="T4022" i="1"/>
  <c r="T4072" i="1"/>
  <c r="T164" i="1"/>
  <c r="T189" i="1"/>
  <c r="T207" i="1"/>
  <c r="T1005" i="1"/>
  <c r="T1312" i="1"/>
  <c r="T1774" i="1"/>
  <c r="T3093" i="1"/>
  <c r="T3133" i="1"/>
  <c r="T3646" i="1"/>
  <c r="T3849" i="1"/>
  <c r="T3850" i="1"/>
  <c r="T3856" i="1"/>
  <c r="T3935" i="1"/>
  <c r="T3951" i="1"/>
  <c r="T4032" i="1"/>
  <c r="T4083" i="1"/>
  <c r="T209" i="1"/>
  <c r="T677" i="1"/>
  <c r="T681" i="1"/>
  <c r="T700" i="1"/>
  <c r="T716" i="1"/>
  <c r="T934" i="1"/>
  <c r="T968" i="1"/>
  <c r="T982" i="1"/>
  <c r="T1320" i="1"/>
  <c r="T1321" i="1"/>
  <c r="T1784" i="1"/>
  <c r="T1789" i="1"/>
  <c r="T2361" i="1"/>
  <c r="T2422" i="1"/>
  <c r="T2872" i="1"/>
  <c r="T3078" i="1"/>
  <c r="T3102" i="1"/>
  <c r="T3734" i="1"/>
  <c r="T3872" i="1"/>
  <c r="T3909" i="1"/>
  <c r="T3926" i="1"/>
  <c r="T127" i="1"/>
  <c r="T433" i="1"/>
  <c r="T515" i="1"/>
  <c r="T1090" i="1"/>
  <c r="T1095" i="1"/>
  <c r="T1134" i="1"/>
  <c r="T1245" i="1"/>
  <c r="T1570" i="1"/>
  <c r="T1779" i="1"/>
  <c r="T1800" i="1"/>
  <c r="T1803" i="1"/>
  <c r="T1911" i="1"/>
  <c r="T2770" i="1"/>
  <c r="T2776" i="1"/>
  <c r="T2914" i="1"/>
  <c r="T3071" i="1"/>
  <c r="T3101" i="1"/>
  <c r="T3967" i="1"/>
  <c r="T4018" i="1"/>
  <c r="T137" i="1"/>
  <c r="T224" i="1"/>
  <c r="T946" i="1"/>
  <c r="T988" i="1"/>
  <c r="T989" i="1"/>
  <c r="T1011" i="1"/>
  <c r="T1093" i="1"/>
  <c r="T1552" i="1"/>
  <c r="T1578" i="1"/>
  <c r="T1814" i="1"/>
  <c r="T2002" i="1"/>
  <c r="T2140" i="1"/>
  <c r="T3737" i="1"/>
  <c r="T3869" i="1"/>
  <c r="T3882" i="1"/>
  <c r="T3930" i="1"/>
  <c r="T4093" i="1"/>
  <c r="T219" i="1"/>
  <c r="T473" i="1"/>
  <c r="T635" i="1"/>
  <c r="T692" i="1"/>
  <c r="T871" i="1"/>
  <c r="T950" i="1"/>
  <c r="T1182" i="1"/>
  <c r="T1235" i="1"/>
  <c r="T1309" i="1"/>
  <c r="T1697" i="1"/>
  <c r="T2131" i="1"/>
  <c r="T2597" i="1"/>
  <c r="T2655" i="1"/>
  <c r="T2760" i="1"/>
  <c r="T3068" i="1"/>
  <c r="T3086" i="1"/>
  <c r="T3103" i="1"/>
  <c r="T3191" i="1"/>
  <c r="T3195" i="1"/>
  <c r="T3907" i="1"/>
  <c r="T3925" i="1"/>
  <c r="T3940" i="1"/>
  <c r="T4040" i="1"/>
  <c r="T143" i="1"/>
  <c r="T926" i="1"/>
  <c r="T930" i="1"/>
  <c r="T960" i="1"/>
  <c r="T1310" i="1"/>
  <c r="T1336" i="1"/>
  <c r="T1457" i="1"/>
  <c r="T1580" i="1"/>
  <c r="T1713" i="1"/>
  <c r="T1737" i="1"/>
  <c r="T1796" i="1"/>
  <c r="T1809" i="1"/>
  <c r="T1811" i="1"/>
  <c r="T2145" i="1"/>
  <c r="T2368" i="1"/>
  <c r="T2378" i="1"/>
  <c r="T2583" i="1"/>
  <c r="T2647" i="1"/>
  <c r="T2658" i="1"/>
  <c r="T2673" i="1"/>
  <c r="T2692" i="1"/>
  <c r="T2707" i="1"/>
  <c r="T2754" i="1"/>
  <c r="T2761" i="1"/>
  <c r="T2879" i="1"/>
  <c r="T3066" i="1"/>
  <c r="T3148" i="1"/>
  <c r="T3199" i="1"/>
  <c r="T3733" i="1"/>
  <c r="T3898" i="1"/>
  <c r="T3936" i="1"/>
  <c r="T3970" i="1"/>
  <c r="T3980" i="1"/>
  <c r="T4039" i="1"/>
  <c r="T4090" i="1"/>
  <c r="T4098" i="1"/>
  <c r="T134" i="1"/>
  <c r="T199" i="1"/>
  <c r="T434" i="1"/>
  <c r="T501" i="1"/>
  <c r="T669" i="1"/>
  <c r="T718" i="1"/>
  <c r="T895" i="1"/>
  <c r="T945" i="1"/>
  <c r="T1152" i="1"/>
  <c r="T1326" i="1"/>
  <c r="T1436" i="1"/>
  <c r="T1709" i="1"/>
  <c r="T1727" i="1"/>
  <c r="T1872" i="1"/>
  <c r="T2125" i="1"/>
  <c r="T2126" i="1"/>
  <c r="T2137" i="1"/>
  <c r="T2519" i="1"/>
  <c r="T2758" i="1"/>
  <c r="T2772" i="1"/>
  <c r="T3732" i="1"/>
  <c r="T3747" i="1"/>
  <c r="T3915" i="1"/>
  <c r="T3927" i="1"/>
  <c r="T3988" i="1"/>
  <c r="T4005" i="1"/>
  <c r="T4105" i="1"/>
  <c r="T440" i="1"/>
  <c r="T589" i="1"/>
  <c r="T891" i="1"/>
  <c r="T944" i="1"/>
  <c r="T1045" i="1"/>
  <c r="T1066" i="1"/>
  <c r="T1082" i="1"/>
  <c r="T1148" i="1"/>
  <c r="T1325" i="1"/>
  <c r="T1496" i="1"/>
  <c r="T1550" i="1"/>
  <c r="T1584" i="1"/>
  <c r="T1695" i="1"/>
  <c r="T1916" i="1"/>
  <c r="T2894" i="1"/>
  <c r="T2908" i="1"/>
  <c r="T2921" i="1"/>
  <c r="T3077" i="1"/>
  <c r="T3730" i="1"/>
  <c r="T3803" i="1"/>
  <c r="T3843" i="1"/>
  <c r="T3910" i="1"/>
  <c r="T4020" i="1"/>
  <c r="T4079" i="1"/>
  <c r="T147" i="1"/>
  <c r="T460" i="1"/>
  <c r="T666" i="1"/>
  <c r="T1001" i="1"/>
  <c r="T1080" i="1"/>
  <c r="T1091" i="1"/>
  <c r="T1119" i="1"/>
  <c r="T1429" i="1"/>
  <c r="T1432" i="1"/>
  <c r="T1493" i="1"/>
  <c r="T1716" i="1"/>
  <c r="T1718" i="1"/>
  <c r="T1864" i="1"/>
  <c r="T1997" i="1"/>
  <c r="T2327" i="1"/>
  <c r="T2648" i="1"/>
  <c r="T2677" i="1"/>
  <c r="T2778" i="1"/>
  <c r="T2918" i="1"/>
  <c r="T2954" i="1"/>
  <c r="T3924" i="1"/>
  <c r="T4013" i="1"/>
  <c r="T4048" i="1"/>
  <c r="T426" i="1"/>
  <c r="T448" i="1"/>
  <c r="T686" i="1"/>
  <c r="T694" i="1"/>
  <c r="T890" i="1"/>
  <c r="T915" i="1"/>
  <c r="T933" i="1"/>
  <c r="T997" i="1"/>
  <c r="T1100" i="1"/>
  <c r="T1156" i="1"/>
  <c r="T1226" i="1"/>
  <c r="T1341" i="1"/>
  <c r="T1410" i="1"/>
  <c r="T1421" i="1"/>
  <c r="T1435" i="1"/>
  <c r="T1441" i="1"/>
  <c r="T1602" i="1"/>
  <c r="T1725" i="1"/>
  <c r="T1778" i="1"/>
  <c r="T1822" i="1"/>
  <c r="T1993" i="1"/>
  <c r="T2160" i="1"/>
  <c r="T2602" i="1"/>
  <c r="T2862" i="1"/>
  <c r="T3640" i="1"/>
  <c r="T3731" i="1"/>
  <c r="T3851" i="1"/>
  <c r="T3971" i="1"/>
  <c r="T4029" i="1"/>
  <c r="T4034" i="1"/>
  <c r="T4107" i="1"/>
  <c r="T128" i="1"/>
  <c r="T177" i="1"/>
  <c r="T187" i="1"/>
  <c r="T430" i="1"/>
  <c r="T483" i="1"/>
  <c r="T624" i="1"/>
  <c r="T705" i="1"/>
  <c r="T917" i="1"/>
  <c r="T935" i="1"/>
  <c r="T957" i="1"/>
  <c r="T987" i="1"/>
  <c r="T1008" i="1"/>
  <c r="T1076" i="1"/>
  <c r="T1138" i="1"/>
  <c r="T1154" i="1"/>
  <c r="T1170" i="1"/>
  <c r="T1176" i="1"/>
  <c r="T1319" i="1"/>
  <c r="T1722" i="1"/>
  <c r="T1775" i="1"/>
  <c r="T2144" i="1"/>
  <c r="T2599" i="1"/>
  <c r="T2672" i="1"/>
  <c r="T2698" i="1"/>
  <c r="T2706" i="1"/>
  <c r="T3642" i="1"/>
  <c r="T3649" i="1"/>
  <c r="T3966" i="1"/>
  <c r="T3986" i="1"/>
  <c r="T4010" i="1"/>
  <c r="T158" i="1"/>
  <c r="T193" i="1"/>
  <c r="T436" i="1"/>
  <c r="T446" i="1"/>
  <c r="T500" i="1"/>
  <c r="T553" i="1"/>
  <c r="T670" i="1"/>
  <c r="T717" i="1"/>
  <c r="T763" i="1"/>
  <c r="T865" i="1"/>
  <c r="T873" i="1"/>
  <c r="T920" i="1"/>
  <c r="T1077" i="1"/>
  <c r="T1097" i="1"/>
  <c r="T1104" i="1"/>
  <c r="T1106" i="1"/>
  <c r="T1137" i="1"/>
  <c r="T1181" i="1"/>
  <c r="T1414" i="1"/>
  <c r="T1415" i="1"/>
  <c r="T1430" i="1"/>
  <c r="T1560" i="1"/>
  <c r="T1574" i="1"/>
  <c r="T1576" i="1"/>
  <c r="T1711" i="1"/>
  <c r="T1792" i="1"/>
  <c r="T1870" i="1"/>
  <c r="T1983" i="1"/>
  <c r="T2133" i="1"/>
  <c r="T2141" i="1"/>
  <c r="T2746" i="1"/>
  <c r="T2846" i="1"/>
  <c r="T2858" i="1"/>
  <c r="T2873" i="1"/>
  <c r="T2876" i="1"/>
  <c r="T2888" i="1"/>
  <c r="T2897" i="1"/>
  <c r="T2899" i="1"/>
  <c r="T2906" i="1"/>
  <c r="T3092" i="1"/>
  <c r="T3114" i="1"/>
  <c r="T3141" i="1"/>
  <c r="T3648" i="1"/>
  <c r="T3859" i="1"/>
  <c r="T3863" i="1"/>
  <c r="T3879" i="1"/>
  <c r="T3883" i="1"/>
  <c r="T3897" i="1"/>
  <c r="T3902" i="1"/>
  <c r="T3922" i="1"/>
  <c r="T3994" i="1"/>
  <c r="T4027" i="1"/>
  <c r="T4088" i="1"/>
  <c r="T4091" i="1"/>
  <c r="T170" i="1"/>
  <c r="T592" i="1"/>
  <c r="T605" i="1"/>
  <c r="T680" i="1"/>
  <c r="T689" i="1"/>
  <c r="T769" i="1"/>
  <c r="T892" i="1"/>
  <c r="T993" i="1"/>
  <c r="T1162" i="1"/>
  <c r="T1184" i="1"/>
  <c r="T1185" i="1"/>
  <c r="T1227" i="1"/>
  <c r="T1228" i="1"/>
  <c r="T1329" i="1"/>
  <c r="T1544" i="1"/>
  <c r="T1559" i="1"/>
  <c r="T1562" i="1"/>
  <c r="T1569" i="1"/>
  <c r="T1701" i="1"/>
  <c r="T1770" i="1"/>
  <c r="T1793" i="1"/>
  <c r="T1985" i="1"/>
  <c r="T2385" i="1"/>
  <c r="T2590" i="1"/>
  <c r="T2852" i="1"/>
  <c r="T2900" i="1"/>
  <c r="T2949" i="1"/>
  <c r="T3098" i="1"/>
  <c r="T3100" i="1"/>
  <c r="T3108" i="1"/>
  <c r="T3115" i="1"/>
  <c r="T3128" i="1"/>
  <c r="T3132" i="1"/>
  <c r="T3193" i="1"/>
  <c r="T3636" i="1"/>
  <c r="T3801" i="1"/>
  <c r="T3802" i="1"/>
  <c r="T3852" i="1"/>
  <c r="T3983" i="1"/>
  <c r="T3992" i="1"/>
  <c r="T4011" i="1"/>
  <c r="T140" i="1"/>
  <c r="T156" i="1"/>
  <c r="T172" i="1"/>
  <c r="T186" i="1"/>
  <c r="T234" i="1"/>
  <c r="T450" i="1"/>
  <c r="T475" i="1"/>
  <c r="T502" i="1"/>
  <c r="T509" i="1"/>
  <c r="T513" i="1"/>
  <c r="T516" i="1"/>
  <c r="T551" i="1"/>
  <c r="T558" i="1"/>
  <c r="T590" i="1"/>
  <c r="T594" i="1"/>
  <c r="T607" i="1"/>
  <c r="T619" i="1"/>
  <c r="T662" i="1"/>
  <c r="T702" i="1"/>
  <c r="T774" i="1"/>
  <c r="T781" i="1"/>
  <c r="T882" i="1"/>
  <c r="T893" i="1"/>
  <c r="T900" i="1"/>
  <c r="T905" i="1"/>
  <c r="T907" i="1"/>
  <c r="T911" i="1"/>
  <c r="T927" i="1"/>
  <c r="T977" i="1"/>
  <c r="T1017" i="1"/>
  <c r="T1018" i="1"/>
  <c r="T1020" i="1"/>
  <c r="T1047" i="1"/>
  <c r="T1067" i="1"/>
  <c r="T1068" i="1"/>
  <c r="T1081" i="1"/>
  <c r="T1087" i="1"/>
  <c r="T1102" i="1"/>
  <c r="T1110" i="1"/>
  <c r="T1177" i="1"/>
  <c r="T1237" i="1"/>
  <c r="T1242" i="1"/>
  <c r="T1340" i="1"/>
  <c r="T1422" i="1"/>
  <c r="T1440" i="1"/>
  <c r="T1458" i="1"/>
  <c r="T1567" i="1"/>
  <c r="T1771" i="1"/>
  <c r="T1808" i="1"/>
  <c r="T1812" i="1"/>
  <c r="T1903" i="1"/>
  <c r="T1987" i="1"/>
  <c r="T2158" i="1"/>
  <c r="T2324" i="1"/>
  <c r="T2345" i="1"/>
  <c r="T2374" i="1"/>
  <c r="T2384" i="1"/>
  <c r="T2416" i="1"/>
  <c r="T2503" i="1"/>
  <c r="T2661" i="1"/>
  <c r="T2777" i="1"/>
  <c r="T2893" i="1"/>
  <c r="T2910" i="1"/>
  <c r="T2951" i="1"/>
  <c r="T3061" i="1"/>
  <c r="T3069" i="1"/>
  <c r="T3072" i="1"/>
  <c r="T3117" i="1"/>
  <c r="T3139" i="1"/>
  <c r="T3207" i="1"/>
  <c r="T3791" i="1"/>
  <c r="T3848" i="1"/>
  <c r="T3857" i="1"/>
  <c r="T3871" i="1"/>
  <c r="T3873" i="1"/>
  <c r="T3896" i="1"/>
  <c r="T3912" i="1"/>
  <c r="T3948" i="1"/>
  <c r="T3949" i="1"/>
  <c r="T3964" i="1"/>
  <c r="T4060" i="1"/>
  <c r="T4061" i="1"/>
  <c r="T4062" i="1"/>
  <c r="T4092" i="1"/>
  <c r="T4097" i="1"/>
  <c r="T4113" i="1"/>
  <c r="T129" i="1"/>
  <c r="T130" i="1"/>
  <c r="T220" i="1"/>
  <c r="T423" i="1"/>
  <c r="T432" i="1"/>
  <c r="T451" i="1"/>
  <c r="T465" i="1"/>
  <c r="T478" i="1"/>
  <c r="T505" i="1"/>
  <c r="T602" i="1"/>
  <c r="T777" i="1"/>
  <c r="T863" i="1"/>
  <c r="T867" i="1"/>
  <c r="T897" i="1"/>
  <c r="T925" i="1"/>
  <c r="T943" i="1"/>
  <c r="T947" i="1"/>
  <c r="T948" i="1"/>
  <c r="T958" i="1"/>
  <c r="T959" i="1"/>
  <c r="T975" i="1"/>
  <c r="T978" i="1"/>
  <c r="T996" i="1"/>
  <c r="T998" i="1"/>
  <c r="T1002" i="1"/>
  <c r="T1044" i="1"/>
  <c r="T1105" i="1"/>
  <c r="T1120" i="1"/>
  <c r="T1129" i="1"/>
  <c r="T1159" i="1"/>
  <c r="T1169" i="1"/>
  <c r="T1327" i="1"/>
  <c r="T1330" i="1"/>
  <c r="T1406" i="1"/>
  <c r="T1483" i="1"/>
  <c r="T1487" i="1"/>
  <c r="T1490" i="1"/>
  <c r="T1500" i="1"/>
  <c r="T1575" i="1"/>
  <c r="T1592" i="1"/>
  <c r="T1598" i="1"/>
  <c r="T1715" i="1"/>
  <c r="T1780" i="1"/>
  <c r="T1801" i="1"/>
  <c r="T1818" i="1"/>
  <c r="T1821" i="1"/>
  <c r="T1910" i="1"/>
  <c r="T1917" i="1"/>
  <c r="T2134" i="1"/>
  <c r="T2135" i="1"/>
  <c r="T2136" i="1"/>
  <c r="T2146" i="1"/>
  <c r="T2150" i="1"/>
  <c r="T2157" i="1"/>
  <c r="T2349" i="1"/>
  <c r="T2383" i="1"/>
  <c r="T2411" i="1"/>
  <c r="T2516" i="1"/>
  <c r="T2571" i="1"/>
  <c r="T2589" i="1"/>
  <c r="T2593" i="1"/>
  <c r="T2646" i="1"/>
  <c r="T2653" i="1"/>
  <c r="T2768" i="1"/>
  <c r="T2781" i="1"/>
  <c r="T2854" i="1"/>
  <c r="T2861" i="1"/>
  <c r="T2866" i="1"/>
  <c r="T2880" i="1"/>
  <c r="T2953" i="1"/>
  <c r="T2959" i="1"/>
  <c r="T3087" i="1"/>
  <c r="T3144" i="1"/>
  <c r="T3644" i="1"/>
  <c r="T3744" i="1"/>
  <c r="T3748" i="1"/>
  <c r="T3797" i="1"/>
  <c r="T3847" i="1"/>
  <c r="T3860" i="1"/>
  <c r="T3889" i="1"/>
  <c r="T3921" i="1"/>
  <c r="T3931" i="1"/>
  <c r="T3962" i="1"/>
  <c r="T3981" i="1"/>
  <c r="T3990" i="1"/>
  <c r="T4004" i="1"/>
  <c r="T4049" i="1"/>
  <c r="T4064" i="1"/>
  <c r="T4084" i="1"/>
  <c r="T4095" i="1"/>
  <c r="T4109" i="1"/>
  <c r="T4110" i="1"/>
  <c r="T148" i="1"/>
  <c r="T151" i="1"/>
  <c r="T155" i="1"/>
  <c r="T166" i="1"/>
  <c r="T200" i="1"/>
  <c r="T222" i="1"/>
  <c r="T228" i="1"/>
  <c r="T424" i="1"/>
  <c r="T425" i="1"/>
  <c r="T428" i="1"/>
  <c r="T452" i="1"/>
  <c r="T456" i="1"/>
  <c r="T458" i="1"/>
  <c r="T468" i="1"/>
  <c r="T472" i="1"/>
  <c r="T499" i="1"/>
  <c r="T504" i="1"/>
  <c r="T506" i="1"/>
  <c r="T510" i="1"/>
  <c r="T519" i="1"/>
  <c r="T543" i="1"/>
  <c r="T546" i="1"/>
  <c r="T552" i="1"/>
  <c r="T559" i="1"/>
  <c r="T570" i="1"/>
  <c r="T571" i="1"/>
  <c r="T576" i="1"/>
  <c r="T581" i="1"/>
  <c r="T586" i="1"/>
  <c r="T588" i="1"/>
  <c r="T603" i="1"/>
  <c r="T610" i="1"/>
  <c r="T611" i="1"/>
  <c r="T622" i="1"/>
  <c r="T623" i="1"/>
  <c r="T633" i="1"/>
  <c r="T663" i="1"/>
  <c r="T678" i="1"/>
  <c r="T685" i="1"/>
  <c r="T693" i="1"/>
  <c r="T697" i="1"/>
  <c r="T706" i="1"/>
  <c r="T707" i="1"/>
  <c r="T715" i="1"/>
  <c r="T720" i="1"/>
  <c r="T721" i="1"/>
  <c r="T775" i="1"/>
  <c r="T779" i="1"/>
  <c r="T874" i="1"/>
  <c r="T875" i="1"/>
  <c r="T880" i="1"/>
  <c r="T883" i="1"/>
  <c r="T886" i="1"/>
  <c r="T914" i="1"/>
  <c r="T919" i="1"/>
  <c r="T921" i="1"/>
  <c r="T937" i="1"/>
  <c r="T939" i="1"/>
  <c r="T941" i="1"/>
  <c r="T951" i="1"/>
  <c r="T955" i="1"/>
  <c r="T965" i="1"/>
  <c r="T966" i="1"/>
  <c r="T967" i="1"/>
  <c r="T970" i="1"/>
  <c r="T976" i="1"/>
  <c r="T986" i="1"/>
  <c r="T999" i="1"/>
  <c r="T1050" i="1"/>
  <c r="T1055" i="1"/>
  <c r="T1062" i="1"/>
  <c r="T1072" i="1"/>
  <c r="T1075" i="1"/>
  <c r="T1084" i="1"/>
  <c r="T1085" i="1"/>
  <c r="T1094" i="1"/>
  <c r="T1101" i="1"/>
  <c r="T1112" i="1"/>
  <c r="T1115" i="1"/>
  <c r="T1128" i="1"/>
  <c r="T1135" i="1"/>
  <c r="T1155" i="1"/>
  <c r="T1157" i="1"/>
  <c r="T1231" i="1"/>
  <c r="T1234" i="1"/>
  <c r="T1244" i="1"/>
  <c r="T1314" i="1"/>
  <c r="T1316" i="1"/>
  <c r="T1322" i="1"/>
  <c r="T1323" i="1"/>
  <c r="T1328" i="1"/>
  <c r="T1331" i="1"/>
  <c r="T1333" i="1"/>
  <c r="T1409" i="1"/>
  <c r="T1419" i="1"/>
  <c r="T1438" i="1"/>
  <c r="T1443" i="1"/>
  <c r="T1456" i="1"/>
  <c r="T1485" i="1"/>
  <c r="T1494" i="1"/>
  <c r="T1563" i="1"/>
  <c r="T1565" i="1"/>
  <c r="T1573" i="1"/>
  <c r="T1579" i="1"/>
  <c r="T1581" i="1"/>
  <c r="T1583" i="1"/>
  <c r="T1705" i="1"/>
  <c r="T1712" i="1"/>
  <c r="T1721" i="1"/>
  <c r="T1726" i="1"/>
  <c r="T1738" i="1"/>
  <c r="T1790" i="1"/>
  <c r="T1791" i="1"/>
  <c r="T1795" i="1"/>
  <c r="T1868" i="1"/>
  <c r="T1874" i="1"/>
  <c r="T1877" i="1"/>
  <c r="T1904" i="1"/>
  <c r="T1915" i="1"/>
  <c r="T1918" i="1"/>
  <c r="T1920" i="1"/>
  <c r="T1991" i="1"/>
  <c r="T2001" i="1"/>
  <c r="T2123" i="1"/>
  <c r="T2127" i="1"/>
  <c r="T2149" i="1"/>
  <c r="T2152" i="1"/>
  <c r="T2156" i="1"/>
  <c r="T2161" i="1"/>
  <c r="T2162" i="1"/>
  <c r="T2328" i="1"/>
  <c r="T2353" i="1"/>
  <c r="T2357" i="1"/>
  <c r="T2369" i="1"/>
  <c r="T2386" i="1"/>
  <c r="T2387" i="1"/>
  <c r="T2389" i="1"/>
  <c r="T2390" i="1"/>
  <c r="T2403" i="1"/>
  <c r="T2413" i="1"/>
  <c r="T2415" i="1"/>
  <c r="T2417" i="1"/>
  <c r="T2426" i="1"/>
  <c r="T2431" i="1"/>
  <c r="T2432" i="1"/>
  <c r="T2508" i="1"/>
  <c r="T2511" i="1"/>
  <c r="T2564" i="1"/>
  <c r="T2567" i="1"/>
  <c r="T2570" i="1"/>
  <c r="T2572" i="1"/>
  <c r="T2582" i="1"/>
  <c r="T2585" i="1"/>
  <c r="T2601" i="1"/>
  <c r="T2643" i="1"/>
  <c r="T2649" i="1"/>
  <c r="T2650" i="1"/>
  <c r="T2652" i="1"/>
  <c r="T2654" i="1"/>
  <c r="T2682" i="1"/>
  <c r="T2683" i="1"/>
  <c r="T2686" i="1"/>
  <c r="T2694" i="1"/>
  <c r="T2695" i="1"/>
  <c r="T2702" i="1"/>
  <c r="T2750" i="1"/>
  <c r="T2751" i="1"/>
  <c r="T2759" i="1"/>
  <c r="T2763" i="1"/>
  <c r="T2764" i="1"/>
  <c r="T2766" i="1"/>
  <c r="T2769" i="1"/>
  <c r="T2843" i="1"/>
  <c r="T2851" i="1"/>
  <c r="T2868" i="1"/>
  <c r="T2871" i="1"/>
  <c r="T2892" i="1"/>
  <c r="T2895" i="1"/>
  <c r="T2903" i="1"/>
  <c r="T2905" i="1"/>
  <c r="T2946" i="1"/>
  <c r="T3081" i="1"/>
  <c r="T3089" i="1"/>
  <c r="T3094" i="1"/>
  <c r="T3123" i="1"/>
  <c r="T3131" i="1"/>
  <c r="T3142" i="1"/>
  <c r="T3194" i="1"/>
  <c r="T3203" i="1"/>
  <c r="T3738" i="1"/>
  <c r="T3749" i="1"/>
  <c r="T3790" i="1"/>
  <c r="T3796" i="1"/>
  <c r="T3800" i="1"/>
  <c r="T3866" i="1"/>
  <c r="T3868" i="1"/>
  <c r="T3891" i="1"/>
  <c r="T3901" i="1"/>
  <c r="T3903" i="1"/>
  <c r="T3929" i="1"/>
  <c r="T3943" i="1"/>
  <c r="T3952" i="1"/>
  <c r="T3968" i="1"/>
  <c r="T3973" i="1"/>
  <c r="T3979" i="1"/>
  <c r="T4007" i="1"/>
  <c r="T4015" i="1"/>
  <c r="T4019" i="1"/>
  <c r="T4021" i="1"/>
  <c r="T4023" i="1"/>
  <c r="T4026" i="1"/>
  <c r="T4036" i="1"/>
  <c r="T4065" i="1"/>
  <c r="T4067" i="1"/>
  <c r="T4070" i="1"/>
  <c r="T4075" i="1"/>
  <c r="T4101" i="1"/>
  <c r="T122" i="1"/>
  <c r="T123" i="1"/>
  <c r="T124" i="1"/>
  <c r="T125" i="1"/>
  <c r="T126" i="1"/>
  <c r="T131" i="1"/>
  <c r="T132" i="1"/>
  <c r="T133" i="1"/>
  <c r="T135" i="1"/>
  <c r="T136" i="1"/>
  <c r="T138" i="1"/>
  <c r="T139" i="1"/>
  <c r="T142" i="1"/>
  <c r="T144" i="1"/>
  <c r="T145" i="1"/>
  <c r="T149" i="1"/>
  <c r="T150" i="1"/>
  <c r="T153" i="1"/>
  <c r="T154" i="1"/>
  <c r="T157" i="1"/>
  <c r="T159" i="1"/>
  <c r="T160" i="1"/>
  <c r="T161" i="1"/>
  <c r="T162" i="1"/>
  <c r="T163" i="1"/>
  <c r="T165" i="1"/>
  <c r="T167" i="1"/>
  <c r="T169" i="1"/>
  <c r="T173" i="1"/>
  <c r="T174" i="1"/>
  <c r="T175" i="1"/>
  <c r="T176" i="1"/>
  <c r="T178" i="1"/>
  <c r="T180" i="1"/>
  <c r="T184" i="1"/>
  <c r="T188" i="1"/>
  <c r="T190" i="1"/>
  <c r="T191" i="1"/>
  <c r="T192" i="1"/>
  <c r="T194" i="1"/>
  <c r="T195" i="1"/>
  <c r="T196" i="1"/>
  <c r="T197" i="1"/>
  <c r="T201" i="1"/>
  <c r="T204" i="1"/>
  <c r="T208" i="1"/>
  <c r="T210" i="1"/>
  <c r="T211" i="1"/>
  <c r="T214" i="1"/>
  <c r="T215" i="1"/>
  <c r="T216" i="1"/>
  <c r="T217" i="1"/>
  <c r="T223" i="1"/>
  <c r="T225" i="1"/>
  <c r="T226" i="1"/>
  <c r="T227" i="1"/>
  <c r="T229" i="1"/>
  <c r="T230" i="1"/>
  <c r="T231" i="1"/>
  <c r="T232" i="1"/>
  <c r="T233" i="1"/>
  <c r="T235" i="1"/>
  <c r="T237" i="1"/>
  <c r="T238" i="1"/>
  <c r="T239" i="1"/>
  <c r="T240" i="1"/>
  <c r="T422" i="1"/>
  <c r="T427" i="1"/>
  <c r="T429" i="1"/>
  <c r="T431" i="1"/>
  <c r="T435" i="1"/>
  <c r="T437" i="1"/>
  <c r="T438" i="1"/>
  <c r="T439" i="1"/>
  <c r="T441" i="1"/>
  <c r="T442" i="1"/>
  <c r="T443" i="1"/>
  <c r="T445" i="1"/>
  <c r="T447" i="1"/>
  <c r="T449" i="1"/>
  <c r="T453" i="1"/>
  <c r="T455" i="1"/>
  <c r="T457" i="1"/>
  <c r="T459" i="1"/>
  <c r="T461" i="1"/>
  <c r="T462" i="1"/>
  <c r="T463" i="1"/>
  <c r="T464" i="1"/>
  <c r="T466" i="1"/>
  <c r="T470" i="1"/>
  <c r="T471" i="1"/>
  <c r="T476" i="1"/>
  <c r="T477" i="1"/>
  <c r="T479" i="1"/>
  <c r="T480" i="1"/>
  <c r="T484" i="1"/>
  <c r="T486" i="1"/>
  <c r="T488" i="1"/>
  <c r="T489" i="1"/>
  <c r="T490" i="1"/>
  <c r="T491" i="1"/>
  <c r="T492" i="1"/>
  <c r="T493" i="1"/>
  <c r="T494" i="1"/>
  <c r="T495" i="1"/>
  <c r="T496" i="1"/>
  <c r="T497" i="1"/>
  <c r="T498" i="1"/>
  <c r="T503" i="1"/>
  <c r="T507" i="1"/>
  <c r="T508" i="1"/>
  <c r="T511" i="1"/>
  <c r="T512" i="1"/>
  <c r="T514" i="1"/>
  <c r="T518" i="1"/>
  <c r="T520" i="1"/>
  <c r="T542" i="1"/>
  <c r="T544" i="1"/>
  <c r="T545" i="1"/>
  <c r="T548" i="1"/>
  <c r="T549" i="1"/>
  <c r="T550" i="1"/>
  <c r="T554" i="1"/>
  <c r="T555" i="1"/>
  <c r="T557" i="1"/>
  <c r="T560" i="1"/>
  <c r="T561" i="1"/>
  <c r="T562" i="1"/>
  <c r="T563" i="1"/>
  <c r="T564" i="1"/>
  <c r="T565" i="1"/>
  <c r="T566" i="1"/>
  <c r="T567" i="1"/>
  <c r="T568" i="1"/>
  <c r="T569" i="1"/>
  <c r="T572" i="1"/>
  <c r="T573" i="1"/>
  <c r="T574" i="1"/>
  <c r="T575" i="1"/>
  <c r="T577" i="1"/>
  <c r="T578" i="1"/>
  <c r="T579" i="1"/>
  <c r="T580" i="1"/>
  <c r="T582" i="1"/>
  <c r="T583" i="1"/>
  <c r="T584" i="1"/>
  <c r="T585" i="1"/>
  <c r="T587" i="1"/>
  <c r="T591" i="1"/>
  <c r="T593" i="1"/>
  <c r="T596" i="1"/>
  <c r="T597" i="1"/>
  <c r="T598" i="1"/>
  <c r="T599" i="1"/>
  <c r="T601" i="1"/>
  <c r="T604" i="1"/>
  <c r="T606" i="1"/>
  <c r="T608" i="1"/>
  <c r="T609" i="1"/>
  <c r="T612" i="1"/>
  <c r="T613" i="1"/>
  <c r="T614" i="1"/>
  <c r="T616" i="1"/>
  <c r="T617" i="1"/>
  <c r="T618" i="1"/>
  <c r="T620" i="1"/>
  <c r="T621" i="1"/>
  <c r="T625" i="1"/>
  <c r="T626" i="1"/>
  <c r="T627" i="1"/>
  <c r="T629" i="1"/>
  <c r="T630" i="1"/>
  <c r="T631" i="1"/>
  <c r="T632" i="1"/>
  <c r="T634" i="1"/>
  <c r="T636" i="1"/>
  <c r="T637" i="1"/>
  <c r="T638" i="1"/>
  <c r="T639" i="1"/>
  <c r="T640" i="1"/>
  <c r="T641" i="1"/>
  <c r="T664" i="1"/>
  <c r="T665" i="1"/>
  <c r="T668" i="1"/>
  <c r="T675" i="1"/>
  <c r="T676" i="1"/>
  <c r="T683" i="1"/>
  <c r="T684" i="1"/>
  <c r="T688" i="1"/>
  <c r="T696" i="1"/>
  <c r="T698" i="1"/>
  <c r="T708" i="1"/>
  <c r="T711" i="1"/>
  <c r="T712" i="1"/>
  <c r="T714" i="1"/>
  <c r="T719" i="1"/>
  <c r="T762" i="1"/>
  <c r="T764" i="1"/>
  <c r="T765" i="1"/>
  <c r="T766" i="1"/>
  <c r="T768" i="1"/>
  <c r="T770" i="1"/>
  <c r="T772" i="1"/>
  <c r="T773" i="1"/>
  <c r="T780" i="1"/>
  <c r="T864" i="1"/>
  <c r="T870" i="1"/>
  <c r="T872" i="1"/>
  <c r="T877" i="1"/>
  <c r="T889" i="1"/>
  <c r="T899" i="1"/>
  <c r="T902" i="1"/>
  <c r="T903" i="1"/>
  <c r="T904" i="1"/>
  <c r="T906" i="1"/>
  <c r="T908" i="1"/>
  <c r="T909" i="1"/>
  <c r="T910" i="1"/>
  <c r="T913" i="1"/>
  <c r="T916" i="1"/>
  <c r="T918" i="1"/>
  <c r="T922" i="1"/>
  <c r="T928" i="1"/>
  <c r="T929" i="1"/>
  <c r="T931" i="1"/>
  <c r="T938" i="1"/>
  <c r="T940" i="1"/>
  <c r="T949" i="1"/>
  <c r="T973" i="1"/>
  <c r="T983" i="1"/>
  <c r="T984" i="1"/>
  <c r="T990" i="1"/>
  <c r="T992" i="1"/>
  <c r="T994" i="1"/>
  <c r="T1010" i="1"/>
  <c r="T1012" i="1"/>
  <c r="T1013" i="1"/>
  <c r="T1042" i="1"/>
  <c r="T1043" i="1"/>
  <c r="T1046" i="1"/>
  <c r="T1048" i="1"/>
  <c r="T1049" i="1"/>
  <c r="T1051" i="1"/>
  <c r="T1052" i="1"/>
  <c r="T1053" i="1"/>
  <c r="T1054" i="1"/>
  <c r="T1056" i="1"/>
  <c r="T1057" i="1"/>
  <c r="T1058" i="1"/>
  <c r="T1059" i="1"/>
  <c r="T1060" i="1"/>
  <c r="T1061" i="1"/>
  <c r="T1063" i="1"/>
  <c r="T1065" i="1"/>
  <c r="T1070" i="1"/>
  <c r="T1073" i="1"/>
  <c r="T1074" i="1"/>
  <c r="T1083" i="1"/>
  <c r="T1086" i="1"/>
  <c r="T1088" i="1"/>
  <c r="T1089" i="1"/>
  <c r="T1092" i="1"/>
  <c r="T1099" i="1"/>
  <c r="T1103" i="1"/>
  <c r="T1107" i="1"/>
  <c r="T1109" i="1"/>
  <c r="T1111" i="1"/>
  <c r="T1113" i="1"/>
  <c r="T1116" i="1"/>
  <c r="T1117" i="1"/>
  <c r="T1118" i="1"/>
  <c r="T1121" i="1"/>
  <c r="T1122" i="1"/>
  <c r="T1123" i="1"/>
  <c r="T1124" i="1"/>
  <c r="T1125" i="1"/>
  <c r="T1126" i="1"/>
  <c r="T1127" i="1"/>
  <c r="T1130" i="1"/>
  <c r="T1131" i="1"/>
  <c r="T1132" i="1"/>
  <c r="T1133" i="1"/>
  <c r="T1136" i="1"/>
  <c r="T1140" i="1"/>
  <c r="T1141" i="1"/>
  <c r="T1142" i="1"/>
  <c r="T1143" i="1"/>
  <c r="T1144" i="1"/>
  <c r="T1145" i="1"/>
  <c r="T1146" i="1"/>
  <c r="T1147" i="1"/>
  <c r="T1149" i="1"/>
  <c r="T1150" i="1"/>
  <c r="T1151" i="1"/>
  <c r="T1153" i="1"/>
  <c r="T1158" i="1"/>
  <c r="T1160" i="1"/>
  <c r="T1161" i="1"/>
  <c r="T1163" i="1"/>
  <c r="T1164" i="1"/>
  <c r="T1165" i="1"/>
  <c r="T1166" i="1"/>
  <c r="T1171" i="1"/>
  <c r="T1172" i="1"/>
  <c r="T1173" i="1"/>
  <c r="T1174" i="1"/>
  <c r="T1175" i="1"/>
  <c r="T1178" i="1"/>
  <c r="T1179" i="1"/>
  <c r="T1180" i="1"/>
  <c r="T1183" i="1"/>
  <c r="T1229" i="1"/>
  <c r="T1232" i="1"/>
  <c r="T1233" i="1"/>
  <c r="T1236" i="1"/>
  <c r="T1238" i="1"/>
  <c r="T1239" i="1"/>
  <c r="T1241" i="1"/>
  <c r="T1318" i="1"/>
  <c r="T1324" i="1"/>
  <c r="T1334" i="1"/>
  <c r="T1335" i="1"/>
  <c r="T1342" i="1"/>
  <c r="T1344" i="1"/>
  <c r="T1407" i="1"/>
  <c r="T1408" i="1"/>
  <c r="T1411" i="1"/>
  <c r="T1412" i="1"/>
  <c r="T1413" i="1"/>
  <c r="T1416" i="1"/>
  <c r="T1418" i="1"/>
  <c r="T1420" i="1"/>
  <c r="T1423" i="1"/>
  <c r="T1424" i="1"/>
  <c r="T1425" i="1"/>
  <c r="T1427" i="1"/>
  <c r="T1428" i="1"/>
  <c r="T1431" i="1"/>
  <c r="T1434" i="1"/>
  <c r="T1437" i="1"/>
  <c r="T1442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9" i="1"/>
  <c r="T1460" i="1"/>
  <c r="T1461" i="1"/>
  <c r="T1462" i="1"/>
  <c r="T1484" i="1"/>
  <c r="T1486" i="1"/>
  <c r="T1488" i="1"/>
  <c r="T1489" i="1"/>
  <c r="T1491" i="1"/>
  <c r="T1495" i="1"/>
  <c r="T1497" i="1"/>
  <c r="T1498" i="1"/>
  <c r="T1499" i="1"/>
  <c r="T1501" i="1"/>
  <c r="T1543" i="1"/>
  <c r="T1545" i="1"/>
  <c r="T1546" i="1"/>
  <c r="T1547" i="1"/>
  <c r="T1549" i="1"/>
  <c r="T1553" i="1"/>
  <c r="T1555" i="1"/>
  <c r="T1556" i="1"/>
  <c r="T1557" i="1"/>
  <c r="T1561" i="1"/>
  <c r="T1564" i="1"/>
  <c r="T1566" i="1"/>
  <c r="T1571" i="1"/>
  <c r="T1582" i="1"/>
  <c r="T1585" i="1"/>
  <c r="T1586" i="1"/>
  <c r="T1588" i="1"/>
  <c r="T1589" i="1"/>
  <c r="T1590" i="1"/>
  <c r="T1591" i="1"/>
  <c r="T1594" i="1"/>
  <c r="T1595" i="1"/>
  <c r="T1597" i="1"/>
  <c r="T1599" i="1"/>
  <c r="T1600" i="1"/>
  <c r="T1601" i="1"/>
  <c r="T1684" i="1"/>
  <c r="T1688" i="1"/>
  <c r="T1696" i="1"/>
  <c r="T1698" i="1"/>
  <c r="T1700" i="1"/>
  <c r="T1703" i="1"/>
  <c r="T1704" i="1"/>
  <c r="T1707" i="1"/>
  <c r="T1708" i="1"/>
  <c r="T1710" i="1"/>
  <c r="T1714" i="1"/>
  <c r="T1717" i="1"/>
  <c r="T1720" i="1"/>
  <c r="T1723" i="1"/>
  <c r="T1724" i="1"/>
  <c r="T1729" i="1"/>
  <c r="T1731" i="1"/>
  <c r="T1732" i="1"/>
  <c r="T1733" i="1"/>
  <c r="T1734" i="1"/>
  <c r="T1735" i="1"/>
  <c r="T1736" i="1"/>
  <c r="T1740" i="1"/>
  <c r="T1741" i="1"/>
  <c r="T1742" i="1"/>
  <c r="T1768" i="1"/>
  <c r="T1813" i="1"/>
  <c r="T1815" i="1"/>
  <c r="T1817" i="1"/>
  <c r="T1820" i="1"/>
  <c r="T1863" i="1"/>
  <c r="T1865" i="1"/>
  <c r="T1867" i="1"/>
  <c r="T1869" i="1"/>
  <c r="T1871" i="1"/>
  <c r="T1875" i="1"/>
  <c r="T1876" i="1"/>
  <c r="T1878" i="1"/>
  <c r="T1879" i="1"/>
  <c r="T1880" i="1"/>
  <c r="T1881" i="1"/>
  <c r="T1906" i="1"/>
  <c r="T1907" i="1"/>
  <c r="T1909" i="1"/>
  <c r="T1913" i="1"/>
  <c r="T1984" i="1"/>
  <c r="T1988" i="1"/>
  <c r="T1990" i="1"/>
  <c r="T1994" i="1"/>
  <c r="T1995" i="1"/>
  <c r="T1996" i="1"/>
  <c r="T1998" i="1"/>
  <c r="T1999" i="1"/>
  <c r="T2124" i="1"/>
  <c r="T2128" i="1"/>
  <c r="T2130" i="1"/>
  <c r="T2132" i="1"/>
  <c r="T2138" i="1"/>
  <c r="T2142" i="1"/>
  <c r="T2143" i="1"/>
  <c r="T2148" i="1"/>
  <c r="T2151" i="1"/>
  <c r="T2153" i="1"/>
  <c r="T2154" i="1"/>
  <c r="T2155" i="1"/>
  <c r="T2343" i="1"/>
  <c r="T2344" i="1"/>
  <c r="T2346" i="1"/>
  <c r="T2347" i="1"/>
  <c r="T2348" i="1"/>
  <c r="T2350" i="1"/>
  <c r="T2351" i="1"/>
  <c r="T2352" i="1"/>
  <c r="T2354" i="1"/>
  <c r="T2355" i="1"/>
  <c r="T2356" i="1"/>
  <c r="T2358" i="1"/>
  <c r="T2359" i="1"/>
  <c r="T2360" i="1"/>
  <c r="T2362" i="1"/>
  <c r="T2363" i="1"/>
  <c r="T2365" i="1"/>
  <c r="T2366" i="1"/>
  <c r="T2367" i="1"/>
  <c r="T2370" i="1"/>
  <c r="T2371" i="1"/>
  <c r="T2372" i="1"/>
  <c r="T2373" i="1"/>
  <c r="T2375" i="1"/>
  <c r="T2376" i="1"/>
  <c r="T2377" i="1"/>
  <c r="T2379" i="1"/>
  <c r="T2380" i="1"/>
  <c r="T2381" i="1"/>
  <c r="T2382" i="1"/>
  <c r="T2388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4" i="1"/>
  <c r="T2406" i="1"/>
  <c r="T2410" i="1"/>
  <c r="T2412" i="1"/>
  <c r="T2414" i="1"/>
  <c r="T2418" i="1"/>
  <c r="T2419" i="1"/>
  <c r="T2420" i="1"/>
  <c r="T2421" i="1"/>
  <c r="T2423" i="1"/>
  <c r="T2424" i="1"/>
  <c r="T2425" i="1"/>
  <c r="T2427" i="1"/>
  <c r="T2428" i="1"/>
  <c r="T2429" i="1"/>
  <c r="T2430" i="1"/>
  <c r="T2433" i="1"/>
  <c r="T2434" i="1"/>
  <c r="T2435" i="1"/>
  <c r="T2436" i="1"/>
  <c r="T2437" i="1"/>
  <c r="T2438" i="1"/>
  <c r="T2439" i="1"/>
  <c r="T2440" i="1"/>
  <c r="T2441" i="1"/>
  <c r="T2442" i="1"/>
  <c r="T2504" i="1"/>
  <c r="T2505" i="1"/>
  <c r="T2506" i="1"/>
  <c r="T2507" i="1"/>
  <c r="T2509" i="1"/>
  <c r="T2510" i="1"/>
  <c r="T2512" i="1"/>
  <c r="T2513" i="1"/>
  <c r="T2514" i="1"/>
  <c r="T2515" i="1"/>
  <c r="T2518" i="1"/>
  <c r="T2520" i="1"/>
  <c r="T2521" i="1"/>
  <c r="T2522" i="1"/>
  <c r="T2563" i="1"/>
  <c r="T2565" i="1"/>
  <c r="T2566" i="1"/>
  <c r="T2568" i="1"/>
  <c r="T2569" i="1"/>
  <c r="T2573" i="1"/>
  <c r="T2574" i="1"/>
  <c r="T2575" i="1"/>
  <c r="T2576" i="1"/>
  <c r="T2577" i="1"/>
  <c r="T2578" i="1"/>
  <c r="T2579" i="1"/>
  <c r="T2580" i="1"/>
  <c r="T2581" i="1"/>
  <c r="T2584" i="1"/>
  <c r="T2586" i="1"/>
  <c r="T2587" i="1"/>
  <c r="T2588" i="1"/>
  <c r="T2591" i="1"/>
  <c r="T2592" i="1"/>
  <c r="T2594" i="1"/>
  <c r="T2595" i="1"/>
  <c r="T2596" i="1"/>
  <c r="T2644" i="1"/>
  <c r="T2651" i="1"/>
  <c r="T2656" i="1"/>
  <c r="T2660" i="1"/>
  <c r="T2662" i="1"/>
  <c r="T2680" i="1"/>
  <c r="T2681" i="1"/>
  <c r="T2685" i="1"/>
  <c r="T2687" i="1"/>
  <c r="T2688" i="1"/>
  <c r="T2689" i="1"/>
  <c r="T2690" i="1"/>
  <c r="T2691" i="1"/>
  <c r="T2693" i="1"/>
  <c r="T2696" i="1"/>
  <c r="T2697" i="1"/>
  <c r="T2700" i="1"/>
  <c r="T2701" i="1"/>
  <c r="T2743" i="1"/>
  <c r="T2745" i="1"/>
  <c r="T2752" i="1"/>
  <c r="T2753" i="1"/>
  <c r="T2756" i="1"/>
  <c r="T2762" i="1"/>
  <c r="T2765" i="1"/>
  <c r="T2767" i="1"/>
  <c r="T2771" i="1"/>
  <c r="T2773" i="1"/>
  <c r="T2774" i="1"/>
  <c r="T2775" i="1"/>
  <c r="T2779" i="1"/>
  <c r="T2782" i="1"/>
  <c r="T2844" i="1"/>
  <c r="T2845" i="1"/>
  <c r="T2848" i="1"/>
  <c r="T2849" i="1"/>
  <c r="T2850" i="1"/>
  <c r="T2853" i="1"/>
  <c r="T2855" i="1"/>
  <c r="T2860" i="1"/>
  <c r="T2864" i="1"/>
  <c r="T2865" i="1"/>
  <c r="T2867" i="1"/>
  <c r="T2874" i="1"/>
  <c r="T2877" i="1"/>
  <c r="T2878" i="1"/>
  <c r="T2881" i="1"/>
  <c r="T2883" i="1"/>
  <c r="T2886" i="1"/>
  <c r="T2889" i="1"/>
  <c r="T2890" i="1"/>
  <c r="T2896" i="1"/>
  <c r="T2901" i="1"/>
  <c r="T2904" i="1"/>
  <c r="T2909" i="1"/>
  <c r="T2911" i="1"/>
  <c r="T2912" i="1"/>
  <c r="T2915" i="1"/>
  <c r="T2916" i="1"/>
  <c r="T2943" i="1"/>
  <c r="T2945" i="1"/>
  <c r="T2947" i="1"/>
  <c r="T2948" i="1"/>
  <c r="T2950" i="1"/>
  <c r="T2952" i="1"/>
  <c r="T2955" i="1"/>
  <c r="T2956" i="1"/>
  <c r="T2960" i="1"/>
  <c r="T2961" i="1"/>
  <c r="T2962" i="1"/>
  <c r="T3054" i="1"/>
  <c r="T3055" i="1"/>
  <c r="T3056" i="1"/>
  <c r="T3057" i="1"/>
  <c r="T3058" i="1"/>
  <c r="T3059" i="1"/>
  <c r="T3060" i="1"/>
  <c r="T3062" i="1"/>
  <c r="T3063" i="1"/>
  <c r="T3067" i="1"/>
  <c r="T3070" i="1"/>
  <c r="T3074" i="1"/>
  <c r="T3075" i="1"/>
  <c r="T3076" i="1"/>
  <c r="T3079" i="1"/>
  <c r="T3080" i="1"/>
  <c r="T3082" i="1"/>
  <c r="T3083" i="1"/>
  <c r="T3084" i="1"/>
  <c r="T3085" i="1"/>
  <c r="T3088" i="1"/>
  <c r="T3090" i="1"/>
  <c r="T3096" i="1"/>
  <c r="T3097" i="1"/>
  <c r="T3105" i="1"/>
  <c r="T3110" i="1"/>
  <c r="T3112" i="1"/>
  <c r="T3116" i="1"/>
  <c r="T3119" i="1"/>
  <c r="T3120" i="1"/>
  <c r="T3121" i="1"/>
  <c r="T3122" i="1"/>
  <c r="T3126" i="1"/>
  <c r="T3127" i="1"/>
  <c r="T3129" i="1"/>
  <c r="T3134" i="1"/>
  <c r="T3140" i="1"/>
  <c r="T3145" i="1"/>
  <c r="T3147" i="1"/>
  <c r="T3192" i="1"/>
  <c r="T3196" i="1"/>
  <c r="T3198" i="1"/>
  <c r="T3200" i="1"/>
  <c r="T3202" i="1"/>
  <c r="T3206" i="1"/>
  <c r="T3208" i="1"/>
  <c r="T3630" i="1"/>
  <c r="T3631" i="1"/>
  <c r="T3632" i="1"/>
  <c r="T3638" i="1"/>
  <c r="T3641" i="1"/>
  <c r="T3643" i="1"/>
  <c r="T3645" i="1"/>
  <c r="T3647" i="1"/>
  <c r="T3735" i="1"/>
  <c r="T3743" i="1"/>
  <c r="T3745" i="1"/>
  <c r="T3746" i="1"/>
  <c r="T3792" i="1"/>
  <c r="T3793" i="1"/>
  <c r="T3794" i="1"/>
  <c r="T3798" i="1"/>
  <c r="T3804" i="1"/>
  <c r="T3806" i="1"/>
  <c r="T3807" i="1"/>
  <c r="T3808" i="1"/>
  <c r="T3854" i="1"/>
  <c r="T3855" i="1"/>
  <c r="T3858" i="1"/>
  <c r="T3861" i="1"/>
  <c r="T3864" i="1"/>
  <c r="T3865" i="1"/>
  <c r="T3870" i="1"/>
  <c r="T3874" i="1"/>
  <c r="T3875" i="1"/>
  <c r="T3876" i="1"/>
  <c r="T3877" i="1"/>
  <c r="T3880" i="1"/>
  <c r="T3881" i="1"/>
  <c r="T3884" i="1"/>
  <c r="T3885" i="1"/>
  <c r="T3886" i="1"/>
  <c r="T3887" i="1"/>
  <c r="T3888" i="1"/>
  <c r="T3894" i="1"/>
  <c r="T3905" i="1"/>
  <c r="T3906" i="1"/>
  <c r="T3911" i="1"/>
  <c r="T3914" i="1"/>
  <c r="T3917" i="1"/>
  <c r="T3918" i="1"/>
  <c r="T3919" i="1"/>
  <c r="T3920" i="1"/>
  <c r="T3923" i="1"/>
  <c r="T3928" i="1"/>
  <c r="T3932" i="1"/>
  <c r="T3933" i="1"/>
  <c r="T3934" i="1"/>
  <c r="T3938" i="1"/>
  <c r="T3941" i="1"/>
  <c r="T3942" i="1"/>
  <c r="T3944" i="1"/>
  <c r="T3946" i="1"/>
  <c r="T3947" i="1"/>
  <c r="T3950" i="1"/>
  <c r="T3953" i="1"/>
  <c r="T3954" i="1"/>
  <c r="T3955" i="1"/>
  <c r="T3956" i="1"/>
  <c r="T3958" i="1"/>
  <c r="T3959" i="1"/>
  <c r="T3963" i="1"/>
  <c r="T3965" i="1"/>
  <c r="T3972" i="1"/>
  <c r="T3977" i="1"/>
  <c r="T3991" i="1"/>
  <c r="T3995" i="1"/>
  <c r="T3996" i="1"/>
  <c r="T3999" i="1"/>
  <c r="T4002" i="1"/>
  <c r="T4006" i="1"/>
  <c r="T4008" i="1"/>
  <c r="T4009" i="1"/>
  <c r="T4014" i="1"/>
  <c r="T4016" i="1"/>
  <c r="T4017" i="1"/>
  <c r="T4025" i="1"/>
  <c r="T4028" i="1"/>
  <c r="T4031" i="1"/>
  <c r="T4033" i="1"/>
  <c r="T4043" i="1"/>
  <c r="T4044" i="1"/>
  <c r="T4045" i="1"/>
  <c r="T4047" i="1"/>
  <c r="T4051" i="1"/>
  <c r="T4052" i="1"/>
  <c r="T4053" i="1"/>
  <c r="T4056" i="1"/>
  <c r="T4063" i="1"/>
  <c r="T4068" i="1"/>
  <c r="T4073" i="1"/>
  <c r="T4074" i="1"/>
  <c r="T4078" i="1"/>
  <c r="T4080" i="1"/>
  <c r="T4081" i="1"/>
  <c r="T4082" i="1"/>
  <c r="T4086" i="1"/>
  <c r="T4087" i="1"/>
  <c r="T4089" i="1"/>
  <c r="T4094" i="1"/>
  <c r="T4099" i="1"/>
  <c r="T4100" i="1"/>
  <c r="T4102" i="1"/>
  <c r="T4103" i="1"/>
  <c r="T4111" i="1"/>
  <c r="T4114" i="1"/>
  <c r="T4115" i="1"/>
  <c r="T2736" i="1"/>
  <c r="S2736" i="1"/>
  <c r="U2736" i="1" s="1"/>
  <c r="S2245" i="1"/>
  <c r="U2245" i="1" s="1"/>
  <c r="S1255" i="1"/>
  <c r="U1255" i="1" s="1"/>
  <c r="S1014" i="1"/>
  <c r="U1014" i="1" s="1"/>
  <c r="S2016" i="1"/>
  <c r="U2016" i="1" s="1"/>
  <c r="S3842" i="1"/>
  <c r="U3842" i="1" s="1"/>
  <c r="S2613" i="1"/>
  <c r="U2613" i="1" s="1"/>
  <c r="S80" i="1"/>
  <c r="U80" i="1" s="1"/>
  <c r="S2247" i="1"/>
  <c r="U2247" i="1" s="1"/>
  <c r="S2261" i="1"/>
  <c r="U2261" i="1" s="1"/>
  <c r="S2187" i="1"/>
  <c r="U2187" i="1" s="1"/>
  <c r="S2271" i="1"/>
  <c r="U2271" i="1" s="1"/>
  <c r="S1945" i="1"/>
  <c r="U1945" i="1" s="1"/>
  <c r="S2077" i="1"/>
  <c r="U2077" i="1" s="1"/>
  <c r="S2723" i="1"/>
  <c r="U2723" i="1" s="1"/>
  <c r="S644" i="1"/>
  <c r="U644" i="1" s="1"/>
  <c r="S1960" i="1"/>
  <c r="U1960" i="1" s="1"/>
  <c r="S2626" i="1"/>
  <c r="U2626" i="1" s="1"/>
  <c r="S2244" i="1"/>
  <c r="U2244" i="1" s="1"/>
  <c r="S2274" i="1"/>
  <c r="U2274" i="1" s="1"/>
  <c r="S1662" i="1"/>
  <c r="U1662" i="1" s="1"/>
  <c r="S2233" i="1"/>
  <c r="U2233" i="1" s="1"/>
  <c r="S1480" i="1"/>
  <c r="U1480" i="1" s="1"/>
  <c r="S2230" i="1"/>
  <c r="U2230" i="1" s="1"/>
  <c r="S2236" i="1"/>
  <c r="U2236" i="1" s="1"/>
  <c r="S1972" i="1"/>
  <c r="U1972" i="1" s="1"/>
  <c r="S1963" i="1"/>
  <c r="U1963" i="1" s="1"/>
  <c r="S2194" i="1"/>
  <c r="U2194" i="1" s="1"/>
  <c r="S1980" i="1"/>
  <c r="U1980" i="1" s="1"/>
  <c r="S2189" i="1"/>
  <c r="U2189" i="1" s="1"/>
  <c r="S2737" i="1"/>
  <c r="U2737" i="1" s="1"/>
  <c r="S2252" i="1"/>
  <c r="U2252" i="1" s="1"/>
  <c r="S2627" i="1"/>
  <c r="U2627" i="1" s="1"/>
  <c r="S2199" i="1"/>
  <c r="U2199" i="1" s="1"/>
  <c r="S2227" i="1"/>
  <c r="U2227" i="1" s="1"/>
  <c r="S2018" i="1"/>
  <c r="U2018" i="1" s="1"/>
  <c r="S1764" i="1"/>
  <c r="U1764" i="1" s="1"/>
  <c r="S2619" i="1"/>
  <c r="U2619" i="1" s="1"/>
  <c r="S2013" i="1"/>
  <c r="U2013" i="1" s="1"/>
  <c r="S2047" i="1"/>
  <c r="U2047" i="1" s="1"/>
  <c r="S2243" i="1"/>
  <c r="U2243" i="1" s="1"/>
  <c r="S1950" i="1"/>
  <c r="U1950" i="1" s="1"/>
  <c r="S1946" i="1"/>
  <c r="U1946" i="1" s="1"/>
  <c r="S1217" i="1"/>
  <c r="U1217" i="1" s="1"/>
  <c r="S2263" i="1"/>
  <c r="U2263" i="1" s="1"/>
  <c r="S2272" i="1"/>
  <c r="U2272" i="1" s="1"/>
  <c r="S2204" i="1"/>
  <c r="U2204" i="1" s="1"/>
  <c r="S1956" i="1"/>
  <c r="U1956" i="1" s="1"/>
  <c r="S1974" i="1"/>
  <c r="U1974" i="1" s="1"/>
  <c r="S1478" i="1"/>
  <c r="U1478" i="1" s="1"/>
  <c r="S2603" i="1"/>
  <c r="U2603" i="1" s="1"/>
  <c r="S2629" i="1"/>
  <c r="U2629" i="1" s="1"/>
  <c r="S2259" i="1"/>
  <c r="U2259" i="1" s="1"/>
  <c r="S2026" i="1"/>
  <c r="U2026" i="1" s="1"/>
  <c r="S1971" i="1"/>
  <c r="U1971" i="1" s="1"/>
  <c r="S1514" i="1"/>
  <c r="U1514" i="1" s="1"/>
  <c r="S2078" i="1"/>
  <c r="U2078" i="1" s="1"/>
  <c r="S2202" i="1"/>
  <c r="U2202" i="1" s="1"/>
  <c r="S2196" i="1"/>
  <c r="U2196" i="1" s="1"/>
  <c r="S2238" i="1"/>
  <c r="U2238" i="1" s="1"/>
  <c r="S2329" i="1"/>
  <c r="U2329" i="1" s="1"/>
  <c r="S2184" i="1"/>
  <c r="U2184" i="1" s="1"/>
  <c r="S2338" i="1"/>
  <c r="U2338" i="1" s="1"/>
  <c r="S2082" i="1"/>
  <c r="U2082" i="1" s="1"/>
  <c r="S2045" i="1"/>
  <c r="U2045" i="1" s="1"/>
  <c r="S2191" i="1"/>
  <c r="U2191" i="1" s="1"/>
  <c r="S1403" i="1"/>
  <c r="U1403" i="1" s="1"/>
  <c r="S2234" i="1"/>
  <c r="U2234" i="1" s="1"/>
  <c r="S2015" i="1"/>
  <c r="U2015" i="1" s="1"/>
  <c r="S2729" i="1"/>
  <c r="U2729" i="1" s="1"/>
  <c r="S2185" i="1"/>
  <c r="U2185" i="1" s="1"/>
  <c r="S2021" i="1"/>
  <c r="U2021" i="1" s="1"/>
  <c r="S1534" i="1"/>
  <c r="U1534" i="1" s="1"/>
  <c r="S2052" i="1"/>
  <c r="U2052" i="1" s="1"/>
  <c r="S2256" i="1"/>
  <c r="U2256" i="1" s="1"/>
  <c r="S2996" i="1"/>
  <c r="U2996" i="1" s="1"/>
  <c r="S1467" i="1"/>
  <c r="U1467" i="1" s="1"/>
  <c r="S2195" i="1"/>
  <c r="U2195" i="1" s="1"/>
  <c r="S2312" i="1"/>
  <c r="U2312" i="1" s="1"/>
  <c r="S2449" i="1"/>
  <c r="U2449" i="1" s="1"/>
  <c r="S1382" i="1"/>
  <c r="U1382" i="1" s="1"/>
  <c r="S2040" i="1"/>
  <c r="U2040" i="1" s="1"/>
  <c r="S1536" i="1"/>
  <c r="U1536" i="1" s="1"/>
  <c r="S2190" i="1"/>
  <c r="U2190" i="1" s="1"/>
  <c r="S2277" i="1"/>
  <c r="U2277" i="1" s="1"/>
  <c r="S2609" i="1"/>
  <c r="U2609" i="1" s="1"/>
  <c r="S2282" i="1"/>
  <c r="U2282" i="1" s="1"/>
  <c r="S1979" i="1"/>
  <c r="U1979" i="1" s="1"/>
  <c r="S1957" i="1"/>
  <c r="U1957" i="1" s="1"/>
  <c r="S79" i="1"/>
  <c r="U79" i="1" s="1"/>
  <c r="S2036" i="1"/>
  <c r="U2036" i="1" s="1"/>
  <c r="S316" i="1"/>
  <c r="U316" i="1" s="1"/>
  <c r="S2741" i="1"/>
  <c r="U2741" i="1" s="1"/>
  <c r="S2203" i="1"/>
  <c r="U2203" i="1" s="1"/>
  <c r="S2003" i="1"/>
  <c r="U2003" i="1" s="1"/>
  <c r="S2269" i="1"/>
  <c r="U2269" i="1" s="1"/>
  <c r="S1346" i="1"/>
  <c r="U1346" i="1" s="1"/>
  <c r="S2246" i="1"/>
  <c r="U2246" i="1" s="1"/>
  <c r="S1976" i="1"/>
  <c r="U1976" i="1" s="1"/>
  <c r="S1969" i="1"/>
  <c r="U1969" i="1" s="1"/>
  <c r="S2031" i="1"/>
  <c r="U2031" i="1" s="1"/>
  <c r="S1982" i="1"/>
  <c r="U1982" i="1" s="1"/>
  <c r="S2635" i="1"/>
  <c r="U2635" i="1" s="1"/>
  <c r="S2054" i="1"/>
  <c r="U2054" i="1" s="1"/>
  <c r="S2239" i="1"/>
  <c r="U2239" i="1" s="1"/>
  <c r="S1023" i="1"/>
  <c r="U1023" i="1" s="1"/>
  <c r="S2709" i="1"/>
  <c r="U2709" i="1" s="1"/>
  <c r="S2301" i="1"/>
  <c r="U2301" i="1" s="1"/>
  <c r="S1947" i="1"/>
  <c r="U1947" i="1" s="1"/>
  <c r="S1978" i="1"/>
  <c r="U1978" i="1" s="1"/>
  <c r="S1032" i="1"/>
  <c r="U1032" i="1" s="1"/>
  <c r="S3728" i="1"/>
  <c r="U3728" i="1" s="1"/>
  <c r="S3155" i="1"/>
  <c r="U3155" i="1" s="1"/>
  <c r="S2235" i="1"/>
  <c r="U2235" i="1" s="1"/>
  <c r="S3813" i="1"/>
  <c r="U3813" i="1" s="1"/>
  <c r="S2262" i="1"/>
  <c r="U2262" i="1" s="1"/>
  <c r="S2604" i="1"/>
  <c r="U2604" i="1" s="1"/>
  <c r="S1196" i="1"/>
  <c r="U1196" i="1" s="1"/>
  <c r="S2012" i="1"/>
  <c r="U2012" i="1" s="1"/>
  <c r="S2268" i="1"/>
  <c r="U2268" i="1" s="1"/>
  <c r="S3003" i="1"/>
  <c r="U3003" i="1" s="1"/>
  <c r="S2072" i="1"/>
  <c r="U2072" i="1" s="1"/>
  <c r="S738" i="1"/>
  <c r="U738" i="1" s="1"/>
  <c r="S3355" i="1"/>
  <c r="U3355" i="1" s="1"/>
  <c r="S2005" i="1"/>
  <c r="U2005" i="1" s="1"/>
  <c r="S45" i="1"/>
  <c r="U45" i="1" s="1"/>
  <c r="S1839" i="1"/>
  <c r="U1839" i="1" s="1"/>
  <c r="S248" i="1"/>
  <c r="U248" i="1" s="1"/>
  <c r="S2011" i="1"/>
  <c r="U2011" i="1" s="1"/>
  <c r="S2034" i="1"/>
  <c r="U2034" i="1" s="1"/>
  <c r="S2611" i="1"/>
  <c r="U2611" i="1" s="1"/>
  <c r="S540" i="1"/>
  <c r="U540" i="1" s="1"/>
  <c r="S3027" i="1"/>
  <c r="U3027" i="1" s="1"/>
  <c r="S646" i="1"/>
  <c r="U646" i="1" s="1"/>
  <c r="S2039" i="1"/>
  <c r="U2039" i="1" s="1"/>
  <c r="S3710" i="1"/>
  <c r="U3710" i="1" s="1"/>
  <c r="S2267" i="1"/>
  <c r="U2267" i="1" s="1"/>
  <c r="S2726" i="1"/>
  <c r="U2726" i="1" s="1"/>
  <c r="S1259" i="1"/>
  <c r="U1259" i="1" s="1"/>
  <c r="S1958" i="1"/>
  <c r="U1958" i="1" s="1"/>
  <c r="S2341" i="1"/>
  <c r="U2341" i="1" s="1"/>
  <c r="S308" i="1"/>
  <c r="U308" i="1" s="1"/>
  <c r="S2216" i="1"/>
  <c r="U2216" i="1" s="1"/>
  <c r="S1194" i="1"/>
  <c r="U1194" i="1" s="1"/>
  <c r="S3446" i="1"/>
  <c r="U3446" i="1" s="1"/>
  <c r="S2081" i="1"/>
  <c r="U2081" i="1" s="1"/>
  <c r="S2257" i="1"/>
  <c r="U2257" i="1" s="1"/>
  <c r="S3584" i="1"/>
  <c r="U3584" i="1" s="1"/>
  <c r="S3294" i="1"/>
  <c r="U3294" i="1" s="1"/>
  <c r="S1970" i="1"/>
  <c r="U1970" i="1" s="1"/>
  <c r="S2186" i="1"/>
  <c r="U2186" i="1" s="1"/>
  <c r="S320" i="1"/>
  <c r="U320" i="1" s="1"/>
  <c r="S2273" i="1"/>
  <c r="U2273" i="1" s="1"/>
  <c r="S1530" i="1"/>
  <c r="U1530" i="1" s="1"/>
  <c r="S2023" i="1"/>
  <c r="U2023" i="1" s="1"/>
  <c r="S2073" i="1"/>
  <c r="U2073" i="1" s="1"/>
  <c r="S1224" i="1"/>
  <c r="U1224" i="1" s="1"/>
  <c r="S647" i="1"/>
  <c r="U647" i="1" s="1"/>
  <c r="S1506" i="1"/>
  <c r="U1506" i="1" s="1"/>
  <c r="S1612" i="1"/>
  <c r="U1612" i="1" s="1"/>
  <c r="S2254" i="1"/>
  <c r="U2254" i="1" s="1"/>
  <c r="S2242" i="1"/>
  <c r="U2242" i="1" s="1"/>
  <c r="S2280" i="1"/>
  <c r="U2280" i="1" s="1"/>
  <c r="S1198" i="1"/>
  <c r="U1198" i="1" s="1"/>
  <c r="S656" i="1"/>
  <c r="U656" i="1" s="1"/>
  <c r="S845" i="1"/>
  <c r="U845" i="1" s="1"/>
  <c r="S2488" i="1"/>
  <c r="U2488" i="1" s="1"/>
  <c r="S1632" i="1"/>
  <c r="U1632" i="1" s="1"/>
  <c r="S2717" i="1"/>
  <c r="U2717" i="1" s="1"/>
  <c r="S1835" i="1"/>
  <c r="U1835" i="1" s="1"/>
  <c r="S1973" i="1"/>
  <c r="U1973" i="1" s="1"/>
  <c r="S1967" i="1"/>
  <c r="U1967" i="1" s="1"/>
  <c r="S1200" i="1"/>
  <c r="U1200" i="1" s="1"/>
  <c r="S1754" i="1"/>
  <c r="U1754" i="1" s="1"/>
  <c r="S1966" i="1"/>
  <c r="U1966" i="1" s="1"/>
  <c r="S1975" i="1"/>
  <c r="U1975" i="1" s="1"/>
  <c r="S384" i="1"/>
  <c r="U384" i="1" s="1"/>
  <c r="S1212" i="1"/>
  <c r="U1212" i="1" s="1"/>
  <c r="S2107" i="1"/>
  <c r="U2107" i="1" s="1"/>
  <c r="S2330" i="1"/>
  <c r="U2330" i="1" s="1"/>
  <c r="S1199" i="1"/>
  <c r="U1199" i="1" s="1"/>
  <c r="S2724" i="1"/>
  <c r="U2724" i="1" s="1"/>
  <c r="S1378" i="1"/>
  <c r="U1378" i="1" s="1"/>
  <c r="S3654" i="1"/>
  <c r="U3654" i="1" s="1"/>
  <c r="S1538" i="1"/>
  <c r="U1538" i="1" s="1"/>
  <c r="S2177" i="1"/>
  <c r="U2177" i="1" s="1"/>
  <c r="S2008" i="1"/>
  <c r="U2008" i="1" s="1"/>
  <c r="S2042" i="1"/>
  <c r="U2042" i="1" s="1"/>
  <c r="S110" i="1"/>
  <c r="U110" i="1" s="1"/>
  <c r="S2739" i="1"/>
  <c r="U2739" i="1" s="1"/>
  <c r="S3026" i="1"/>
  <c r="U3026" i="1" s="1"/>
  <c r="S2226" i="1"/>
  <c r="U2226" i="1" s="1"/>
  <c r="S1289" i="1"/>
  <c r="U1289" i="1" s="1"/>
  <c r="S2817" i="1"/>
  <c r="U2817" i="1" s="1"/>
  <c r="S1925" i="1"/>
  <c r="U1925" i="1" s="1"/>
  <c r="S264" i="1"/>
  <c r="U264" i="1" s="1"/>
  <c r="S3720" i="1"/>
  <c r="U3720" i="1" s="1"/>
  <c r="S759" i="1"/>
  <c r="U759" i="1" s="1"/>
  <c r="S1025" i="1"/>
  <c r="U1025" i="1" s="1"/>
  <c r="S2014" i="1"/>
  <c r="U2014" i="1" s="1"/>
  <c r="S2006" i="1"/>
  <c r="U2006" i="1" s="1"/>
  <c r="S833" i="1"/>
  <c r="U833" i="1" s="1"/>
  <c r="S2710" i="1"/>
  <c r="U2710" i="1" s="1"/>
  <c r="S306" i="1"/>
  <c r="U306" i="1" s="1"/>
  <c r="S287" i="1"/>
  <c r="U287" i="1" s="1"/>
  <c r="S3820" i="1"/>
  <c r="U3820" i="1" s="1"/>
  <c r="S1955" i="1"/>
  <c r="U1955" i="1" s="1"/>
  <c r="S2032" i="1"/>
  <c r="U2032" i="1" s="1"/>
  <c r="S2117" i="1"/>
  <c r="U2117" i="1" s="1"/>
  <c r="S3832" i="1"/>
  <c r="U3832" i="1" s="1"/>
  <c r="S2610" i="1"/>
  <c r="U2610" i="1" s="1"/>
  <c r="S2258" i="1"/>
  <c r="U2258" i="1" s="1"/>
  <c r="S3393" i="1"/>
  <c r="U3393" i="1" s="1"/>
  <c r="S3368" i="1"/>
  <c r="U3368" i="1" s="1"/>
  <c r="S111" i="1"/>
  <c r="U111" i="1" s="1"/>
  <c r="S2275" i="1"/>
  <c r="U2275" i="1" s="1"/>
  <c r="S1388" i="1"/>
  <c r="U1388" i="1" s="1"/>
  <c r="S2068" i="1"/>
  <c r="U2068" i="1" s="1"/>
  <c r="S858" i="1"/>
  <c r="U858" i="1" s="1"/>
  <c r="S3364" i="1"/>
  <c r="U3364" i="1" s="1"/>
  <c r="S2004" i="1"/>
  <c r="U2004" i="1" s="1"/>
  <c r="S1509" i="1"/>
  <c r="U1509" i="1" s="1"/>
  <c r="S3473" i="1"/>
  <c r="U3473" i="1" s="1"/>
  <c r="S389" i="1"/>
  <c r="U389" i="1" s="1"/>
  <c r="S658" i="1"/>
  <c r="U658" i="1" s="1"/>
  <c r="S1260" i="1"/>
  <c r="U1260" i="1" s="1"/>
  <c r="S3039" i="1"/>
  <c r="U3039" i="1" s="1"/>
  <c r="S1385" i="1"/>
  <c r="U1385" i="1" s="1"/>
  <c r="S1953" i="1"/>
  <c r="U1953" i="1" s="1"/>
  <c r="S2335" i="1"/>
  <c r="U2335" i="1" s="1"/>
  <c r="S1285" i="1"/>
  <c r="U1285" i="1" s="1"/>
  <c r="S2037" i="1"/>
  <c r="U2037" i="1" s="1"/>
  <c r="S3316" i="1"/>
  <c r="U3316" i="1" s="1"/>
  <c r="S3410" i="1"/>
  <c r="U3410" i="1" s="1"/>
  <c r="S3721" i="1"/>
  <c r="U3721" i="1" s="1"/>
  <c r="S1977" i="1"/>
  <c r="U1977" i="1" s="1"/>
  <c r="S385" i="1"/>
  <c r="U385" i="1" s="1"/>
  <c r="S1526" i="1"/>
  <c r="U1526" i="1" s="1"/>
  <c r="S1968" i="1"/>
  <c r="U1968" i="1" s="1"/>
  <c r="S1022" i="1"/>
  <c r="U1022" i="1" s="1"/>
  <c r="S1520" i="1"/>
  <c r="U1520" i="1" s="1"/>
  <c r="S1841" i="1"/>
  <c r="U1841" i="1" s="1"/>
  <c r="S790" i="1"/>
  <c r="U790" i="1" s="1"/>
  <c r="S1351" i="1"/>
  <c r="U1351" i="1" s="1"/>
  <c r="S1380" i="1"/>
  <c r="U1380" i="1" s="1"/>
  <c r="S2445" i="1"/>
  <c r="U2445" i="1" s="1"/>
  <c r="S2501" i="1"/>
  <c r="U2501" i="1" s="1"/>
  <c r="S1257" i="1"/>
  <c r="U1257" i="1" s="1"/>
  <c r="S1676" i="1"/>
  <c r="U1676" i="1" s="1"/>
  <c r="S1752" i="1"/>
  <c r="U1752" i="1" s="1"/>
  <c r="S2059" i="1"/>
  <c r="U2059" i="1" s="1"/>
  <c r="S2730" i="1"/>
  <c r="U2730" i="1" s="1"/>
  <c r="S3464" i="1"/>
  <c r="U3464" i="1" s="1"/>
  <c r="S3601" i="1"/>
  <c r="U3601" i="1" s="1"/>
  <c r="S1952" i="1"/>
  <c r="U1952" i="1" s="1"/>
  <c r="S2027" i="1"/>
  <c r="U2027" i="1" s="1"/>
  <c r="S1252" i="1"/>
  <c r="U1252" i="1" s="1"/>
  <c r="S1838" i="1"/>
  <c r="U1838" i="1" s="1"/>
  <c r="S2215" i="1"/>
  <c r="U2215" i="1" s="1"/>
  <c r="S1204" i="1"/>
  <c r="U1204" i="1" s="1"/>
  <c r="S1256" i="1"/>
  <c r="U1256" i="1" s="1"/>
  <c r="S2067" i="1"/>
  <c r="U2067" i="1" s="1"/>
  <c r="S83" i="1"/>
  <c r="U83" i="1" s="1"/>
  <c r="S1954" i="1"/>
  <c r="U1954" i="1" s="1"/>
  <c r="S2062" i="1"/>
  <c r="U2062" i="1" s="1"/>
  <c r="S2213" i="1"/>
  <c r="U2213" i="1" s="1"/>
  <c r="S1928" i="1"/>
  <c r="U1928" i="1" s="1"/>
  <c r="S2547" i="1"/>
  <c r="U2547" i="1" s="1"/>
  <c r="S846" i="1"/>
  <c r="U846" i="1" s="1"/>
  <c r="S1964" i="1"/>
  <c r="U1964" i="1" s="1"/>
  <c r="S2022" i="1"/>
  <c r="U2022" i="1" s="1"/>
  <c r="S260" i="1"/>
  <c r="U260" i="1" s="1"/>
  <c r="S2066" i="1"/>
  <c r="U2066" i="1" s="1"/>
  <c r="S3048" i="1"/>
  <c r="U3048" i="1" s="1"/>
  <c r="S3458" i="1"/>
  <c r="U3458" i="1" s="1"/>
  <c r="S3462" i="1"/>
  <c r="U3462" i="1" s="1"/>
  <c r="S1376" i="1"/>
  <c r="U1376" i="1" s="1"/>
  <c r="S1477" i="1"/>
  <c r="U1477" i="1" s="1"/>
  <c r="S3157" i="1"/>
  <c r="U3157" i="1" s="1"/>
  <c r="S2621" i="1"/>
  <c r="U2621" i="1" s="1"/>
  <c r="S1939" i="1"/>
  <c r="U1939" i="1" s="1"/>
  <c r="S2638" i="1"/>
  <c r="U2638" i="1" s="1"/>
  <c r="S2837" i="1"/>
  <c r="U2837" i="1" s="1"/>
  <c r="S3445" i="1"/>
  <c r="U3445" i="1" s="1"/>
  <c r="S3709" i="1"/>
  <c r="U3709" i="1" s="1"/>
  <c r="S254" i="1"/>
  <c r="U254" i="1" s="1"/>
  <c r="S2192" i="1"/>
  <c r="U2192" i="1" s="1"/>
  <c r="S2283" i="1"/>
  <c r="U2283" i="1" s="1"/>
  <c r="S2284" i="1"/>
  <c r="U2284" i="1" s="1"/>
  <c r="S3397" i="1"/>
  <c r="U3397" i="1" s="1"/>
  <c r="S3607" i="1"/>
  <c r="U3607" i="1" s="1"/>
  <c r="S39" i="1"/>
  <c r="U39" i="1" s="1"/>
  <c r="S1358" i="1"/>
  <c r="U1358" i="1" s="1"/>
  <c r="S391" i="1"/>
  <c r="U391" i="1" s="1"/>
  <c r="S2043" i="1"/>
  <c r="U2043" i="1" s="1"/>
  <c r="S2457" i="1"/>
  <c r="U2457" i="1" s="1"/>
  <c r="S787" i="1"/>
  <c r="U787" i="1" s="1"/>
  <c r="S2172" i="1"/>
  <c r="U2172" i="1" s="1"/>
  <c r="S2458" i="1"/>
  <c r="U2458" i="1" s="1"/>
  <c r="S825" i="1"/>
  <c r="U825" i="1" s="1"/>
  <c r="S1539" i="1"/>
  <c r="U1539" i="1" s="1"/>
  <c r="S2266" i="1"/>
  <c r="U2266" i="1" s="1"/>
  <c r="S2467" i="1"/>
  <c r="U2467" i="1" s="1"/>
  <c r="S3009" i="1"/>
  <c r="U3009" i="1" s="1"/>
  <c r="S3510" i="1"/>
  <c r="U3510" i="1" s="1"/>
  <c r="S3539" i="1"/>
  <c r="U3539" i="1" s="1"/>
  <c r="S301" i="1"/>
  <c r="U301" i="1" s="1"/>
  <c r="S747" i="1"/>
  <c r="U747" i="1" s="1"/>
  <c r="S2035" i="1"/>
  <c r="U2035" i="1" s="1"/>
  <c r="S274" i="1"/>
  <c r="U274" i="1" s="1"/>
  <c r="S2991" i="1"/>
  <c r="U2991" i="1" s="1"/>
  <c r="S289" i="1"/>
  <c r="U289" i="1" s="1"/>
  <c r="S1533" i="1"/>
  <c r="U1533" i="1" s="1"/>
  <c r="S2315" i="1"/>
  <c r="U2315" i="1" s="1"/>
  <c r="S1681" i="1"/>
  <c r="U1681" i="1" s="1"/>
  <c r="S2975" i="1"/>
  <c r="U2975" i="1" s="1"/>
  <c r="S3257" i="1"/>
  <c r="U3257" i="1" s="1"/>
  <c r="S3308" i="1"/>
  <c r="U3308" i="1" s="1"/>
  <c r="S3593" i="1"/>
  <c r="U3593" i="1" s="1"/>
  <c r="S359" i="1"/>
  <c r="U359" i="1" s="1"/>
  <c r="S1527" i="1"/>
  <c r="U1527" i="1" s="1"/>
  <c r="S1655" i="1"/>
  <c r="U1655" i="1" s="1"/>
  <c r="S3656" i="1"/>
  <c r="U3656" i="1" s="1"/>
  <c r="S66" i="1"/>
  <c r="U66" i="1" s="1"/>
  <c r="S1362" i="1"/>
  <c r="U1362" i="1" s="1"/>
  <c r="S1883" i="1"/>
  <c r="U1883" i="1" s="1"/>
  <c r="S2293" i="1"/>
  <c r="U2293" i="1" s="1"/>
  <c r="S2447" i="1"/>
  <c r="U2447" i="1" s="1"/>
  <c r="S1220" i="1"/>
  <c r="U1220" i="1" s="1"/>
  <c r="S1935" i="1"/>
  <c r="U1935" i="1" s="1"/>
  <c r="S2614" i="1"/>
  <c r="U2614" i="1" s="1"/>
  <c r="S2998" i="1"/>
  <c r="U2998" i="1" s="1"/>
  <c r="S3180" i="1"/>
  <c r="U3180" i="1" s="1"/>
  <c r="S1377" i="1"/>
  <c r="U1377" i="1" s="1"/>
  <c r="S1942" i="1"/>
  <c r="U1942" i="1" s="1"/>
  <c r="S2231" i="1"/>
  <c r="U2231" i="1" s="1"/>
  <c r="S2304" i="1"/>
  <c r="U2304" i="1" s="1"/>
  <c r="S2479" i="1"/>
  <c r="U2479" i="1" s="1"/>
  <c r="S2670" i="1"/>
  <c r="U2670" i="1" s="1"/>
  <c r="S2978" i="1"/>
  <c r="U2978" i="1" s="1"/>
  <c r="S3345" i="1"/>
  <c r="U3345" i="1" s="1"/>
  <c r="S3451" i="1"/>
  <c r="U3451" i="1" s="1"/>
  <c r="S3605" i="1"/>
  <c r="U3605" i="1" s="1"/>
  <c r="S348" i="1"/>
  <c r="U348" i="1" s="1"/>
  <c r="S1642" i="1"/>
  <c r="U1642" i="1" s="1"/>
  <c r="S2617" i="1"/>
  <c r="U2617" i="1" s="1"/>
  <c r="S2732" i="1"/>
  <c r="U2732" i="1" s="1"/>
  <c r="S2836" i="1"/>
  <c r="U2836" i="1" s="1"/>
  <c r="S3295" i="1"/>
  <c r="U3295" i="1" s="1"/>
  <c r="S2251" i="1"/>
  <c r="U2251" i="1" s="1"/>
  <c r="S3523" i="1"/>
  <c r="U3523" i="1" s="1"/>
  <c r="S1959" i="1"/>
  <c r="U1959" i="1" s="1"/>
  <c r="S2060" i="1"/>
  <c r="U2060" i="1" s="1"/>
  <c r="S2448" i="1"/>
  <c r="U2448" i="1" s="1"/>
  <c r="S3030" i="1"/>
  <c r="U3030" i="1" s="1"/>
  <c r="S37" i="1"/>
  <c r="U37" i="1" s="1"/>
  <c r="S1402" i="1"/>
  <c r="U1402" i="1" s="1"/>
  <c r="S1831" i="1"/>
  <c r="U1831" i="1" s="1"/>
  <c r="S2057" i="1"/>
  <c r="U2057" i="1" s="1"/>
  <c r="S1266" i="1"/>
  <c r="U1266" i="1" s="1"/>
  <c r="S1503" i="1"/>
  <c r="U1503" i="1" s="1"/>
  <c r="S1890" i="1"/>
  <c r="U1890" i="1" s="1"/>
  <c r="S2639" i="1"/>
  <c r="U2639" i="1" s="1"/>
  <c r="S3050" i="1"/>
  <c r="U3050" i="1" s="1"/>
  <c r="S14" i="1"/>
  <c r="U14" i="1" s="1"/>
  <c r="S1762" i="1"/>
  <c r="U1762" i="1" s="1"/>
  <c r="S2641" i="1"/>
  <c r="U2641" i="1" s="1"/>
  <c r="S3267" i="1"/>
  <c r="U3267" i="1" s="1"/>
  <c r="S1466" i="1"/>
  <c r="U1466" i="1" s="1"/>
  <c r="S2224" i="1"/>
  <c r="U2224" i="1" s="1"/>
  <c r="S2971" i="1"/>
  <c r="U2971" i="1" s="1"/>
  <c r="S3167" i="1"/>
  <c r="U3167" i="1" s="1"/>
  <c r="S1277" i="1"/>
  <c r="U1277" i="1" s="1"/>
  <c r="S1519" i="1"/>
  <c r="U1519" i="1" s="1"/>
  <c r="S3612" i="1"/>
  <c r="U3612" i="1" s="1"/>
  <c r="S1190" i="1"/>
  <c r="U1190" i="1" s="1"/>
  <c r="S1668" i="1"/>
  <c r="U1668" i="1" s="1"/>
  <c r="S2025" i="1"/>
  <c r="U2025" i="1" s="1"/>
  <c r="S2181" i="1"/>
  <c r="U2181" i="1" s="1"/>
  <c r="S3233" i="1"/>
  <c r="U3233" i="1" s="1"/>
  <c r="S15" i="1"/>
  <c r="U15" i="1" s="1"/>
  <c r="S734" i="1"/>
  <c r="U734" i="1" s="1"/>
  <c r="S815" i="1"/>
  <c r="U815" i="1" s="1"/>
  <c r="S3168" i="1"/>
  <c r="U3168" i="1" s="1"/>
  <c r="S3485" i="1"/>
  <c r="U3485" i="1" s="1"/>
  <c r="S3837" i="1"/>
  <c r="U3837" i="1" s="1"/>
  <c r="S1221" i="1"/>
  <c r="U1221" i="1" s="1"/>
  <c r="S2668" i="1"/>
  <c r="U2668" i="1" s="1"/>
  <c r="S3311" i="1"/>
  <c r="U3311" i="1" s="1"/>
  <c r="S741" i="1"/>
  <c r="U741" i="1" s="1"/>
  <c r="S2632" i="1"/>
  <c r="U2632" i="1" s="1"/>
  <c r="S3012" i="1"/>
  <c r="U3012" i="1" s="1"/>
  <c r="S3493" i="1"/>
  <c r="U3493" i="1" s="1"/>
  <c r="S281" i="1"/>
  <c r="U281" i="1" s="1"/>
  <c r="S1517" i="1"/>
  <c r="U1517" i="1" s="1"/>
  <c r="S1961" i="1"/>
  <c r="U1961" i="1" s="1"/>
  <c r="S2229" i="1"/>
  <c r="U2229" i="1" s="1"/>
  <c r="S2316" i="1"/>
  <c r="U2316" i="1" s="1"/>
  <c r="S3015" i="1"/>
  <c r="U3015" i="1" s="1"/>
  <c r="S276" i="1"/>
  <c r="U276" i="1" s="1"/>
  <c r="S282" i="1"/>
  <c r="U282" i="1" s="1"/>
  <c r="S729" i="1"/>
  <c r="U729" i="1" s="1"/>
  <c r="S820" i="1"/>
  <c r="U820" i="1" s="1"/>
  <c r="S1633" i="1"/>
  <c r="U1633" i="1" s="1"/>
  <c r="S2217" i="1"/>
  <c r="U2217" i="1" s="1"/>
  <c r="S2525" i="1"/>
  <c r="U2525" i="1" s="1"/>
  <c r="S2545" i="1"/>
  <c r="U2545" i="1" s="1"/>
  <c r="S2555" i="1"/>
  <c r="U2555" i="1" s="1"/>
  <c r="S3536" i="1"/>
  <c r="U3536" i="1" s="1"/>
  <c r="S3718" i="1"/>
  <c r="U3718" i="1" s="1"/>
  <c r="S28" i="1"/>
  <c r="U28" i="1" s="1"/>
  <c r="S64" i="1"/>
  <c r="U64" i="1" s="1"/>
  <c r="S113" i="1"/>
  <c r="U113" i="1" s="1"/>
  <c r="S852" i="1"/>
  <c r="U852" i="1" s="1"/>
  <c r="S1210" i="1"/>
  <c r="U1210" i="1" s="1"/>
  <c r="S1276" i="1"/>
  <c r="U1276" i="1" s="1"/>
  <c r="S1280" i="1"/>
  <c r="U1280" i="1" s="1"/>
  <c r="S1627" i="1"/>
  <c r="U1627" i="1" s="1"/>
  <c r="S1763" i="1"/>
  <c r="U1763" i="1" s="1"/>
  <c r="S2455" i="1"/>
  <c r="U2455" i="1" s="1"/>
  <c r="S3488" i="1"/>
  <c r="U3488" i="1" s="1"/>
  <c r="S3698" i="1"/>
  <c r="U3698" i="1" s="1"/>
  <c r="S1857" i="1"/>
  <c r="U1857" i="1" s="1"/>
  <c r="S2264" i="1"/>
  <c r="U2264" i="1" s="1"/>
  <c r="S2281" i="1"/>
  <c r="U2281" i="1" s="1"/>
  <c r="S2712" i="1"/>
  <c r="U2712" i="1" s="1"/>
  <c r="S3274" i="1"/>
  <c r="U3274" i="1" s="1"/>
  <c r="S3714" i="1"/>
  <c r="U3714" i="1" s="1"/>
  <c r="S78" i="1"/>
  <c r="U78" i="1" s="1"/>
  <c r="S272" i="1"/>
  <c r="U272" i="1" s="1"/>
  <c r="S2058" i="1"/>
  <c r="U2058" i="1" s="1"/>
  <c r="S2075" i="1"/>
  <c r="U2075" i="1" s="1"/>
  <c r="S2183" i="1"/>
  <c r="U2183" i="1" s="1"/>
  <c r="S2237" i="1"/>
  <c r="U2237" i="1" s="1"/>
  <c r="S3351" i="1"/>
  <c r="U3351" i="1" s="1"/>
  <c r="S3454" i="1"/>
  <c r="U3454" i="1" s="1"/>
  <c r="S3538" i="1"/>
  <c r="U3538" i="1" s="1"/>
  <c r="S3611" i="1"/>
  <c r="U3611" i="1" s="1"/>
  <c r="S3829" i="1"/>
  <c r="U3829" i="1" s="1"/>
  <c r="S802" i="1"/>
  <c r="U802" i="1" s="1"/>
  <c r="S814" i="1"/>
  <c r="U814" i="1" s="1"/>
  <c r="S1250" i="1"/>
  <c r="U1250" i="1" s="1"/>
  <c r="S2207" i="1"/>
  <c r="U2207" i="1" s="1"/>
  <c r="S3452" i="1"/>
  <c r="U3452" i="1" s="1"/>
  <c r="S2211" i="1"/>
  <c r="U2211" i="1" s="1"/>
  <c r="S3787" i="1"/>
  <c r="U3787" i="1" s="1"/>
  <c r="S280" i="1"/>
  <c r="U280" i="1" s="1"/>
  <c r="S1515" i="1"/>
  <c r="U1515" i="1" s="1"/>
  <c r="S1948" i="1"/>
  <c r="U1948" i="1" s="1"/>
  <c r="S2796" i="1"/>
  <c r="U2796" i="1" s="1"/>
  <c r="S3472" i="1"/>
  <c r="U3472" i="1" s="1"/>
  <c r="S2298" i="1"/>
  <c r="U2298" i="1" s="1"/>
  <c r="S3049" i="1"/>
  <c r="U3049" i="1" s="1"/>
  <c r="S3564" i="1"/>
  <c r="U3564" i="1" s="1"/>
  <c r="S63" i="1"/>
  <c r="U63" i="1" s="1"/>
  <c r="S278" i="1"/>
  <c r="U278" i="1" s="1"/>
  <c r="S745" i="1"/>
  <c r="U745" i="1" s="1"/>
  <c r="S785" i="1"/>
  <c r="U785" i="1" s="1"/>
  <c r="S1465" i="1"/>
  <c r="U1465" i="1" s="1"/>
  <c r="S1748" i="1"/>
  <c r="U1748" i="1" s="1"/>
  <c r="S2050" i="1"/>
  <c r="U2050" i="1" s="1"/>
  <c r="S2065" i="1"/>
  <c r="U2065" i="1" s="1"/>
  <c r="S2119" i="1"/>
  <c r="U2119" i="1" s="1"/>
  <c r="S2740" i="1"/>
  <c r="U2740" i="1" s="1"/>
  <c r="S271" i="1"/>
  <c r="U271" i="1" s="1"/>
  <c r="S657" i="1"/>
  <c r="U657" i="1" s="1"/>
  <c r="S1348" i="1"/>
  <c r="U1348" i="1" s="1"/>
  <c r="S2168" i="1"/>
  <c r="U2168" i="1" s="1"/>
  <c r="S2201" i="1"/>
  <c r="U2201" i="1" s="1"/>
  <c r="S2260" i="1"/>
  <c r="U2260" i="1" s="1"/>
  <c r="S2985" i="1"/>
  <c r="U2985" i="1" s="1"/>
  <c r="S3035" i="1"/>
  <c r="U3035" i="1" s="1"/>
  <c r="S268" i="1"/>
  <c r="U268" i="1" s="1"/>
  <c r="S1218" i="1"/>
  <c r="U1218" i="1" s="1"/>
  <c r="S1293" i="1"/>
  <c r="U1293" i="1" s="1"/>
  <c r="S1619" i="1"/>
  <c r="U1619" i="1" s="1"/>
  <c r="S2105" i="1"/>
  <c r="U2105" i="1" s="1"/>
  <c r="S2296" i="1"/>
  <c r="U2296" i="1" s="1"/>
  <c r="S2623" i="1"/>
  <c r="U2623" i="1" s="1"/>
  <c r="S3330" i="1"/>
  <c r="U3330" i="1" s="1"/>
  <c r="S3773" i="1"/>
  <c r="U3773" i="1" s="1"/>
  <c r="S21" i="1"/>
  <c r="U21" i="1" s="1"/>
  <c r="S840" i="1"/>
  <c r="U840" i="1" s="1"/>
  <c r="S1040" i="1"/>
  <c r="U1040" i="1" s="1"/>
  <c r="S1391" i="1"/>
  <c r="U1391" i="1" s="1"/>
  <c r="S1535" i="1"/>
  <c r="U1535" i="1" s="1"/>
  <c r="S1609" i="1"/>
  <c r="U1609" i="1" s="1"/>
  <c r="S1892" i="1"/>
  <c r="U1892" i="1" s="1"/>
  <c r="S1900" i="1"/>
  <c r="U1900" i="1" s="1"/>
  <c r="S2727" i="1"/>
  <c r="U2727" i="1" s="1"/>
  <c r="S642" i="1"/>
  <c r="U642" i="1" s="1"/>
  <c r="S722" i="1"/>
  <c r="U722" i="1" s="1"/>
  <c r="S792" i="1"/>
  <c r="U792" i="1" s="1"/>
  <c r="S860" i="1"/>
  <c r="U860" i="1" s="1"/>
  <c r="S2333" i="1"/>
  <c r="U2333" i="1" s="1"/>
  <c r="S2622" i="1"/>
  <c r="U2622" i="1" s="1"/>
  <c r="S3298" i="1"/>
  <c r="U3298" i="1" s="1"/>
  <c r="S3560" i="1"/>
  <c r="U3560" i="1" s="1"/>
  <c r="S3614" i="1"/>
  <c r="U3614" i="1" s="1"/>
  <c r="S3" i="1"/>
  <c r="U3" i="1" s="1"/>
  <c r="S788" i="1"/>
  <c r="U788" i="1" s="1"/>
  <c r="S1657" i="1"/>
  <c r="U1657" i="1" s="1"/>
  <c r="S1834" i="1"/>
  <c r="U1834" i="1" s="1"/>
  <c r="S2061" i="1"/>
  <c r="U2061" i="1" s="1"/>
  <c r="S3028" i="1"/>
  <c r="U3028" i="1" s="1"/>
  <c r="S3482" i="1"/>
  <c r="U3482" i="1" s="1"/>
  <c r="S3779" i="1"/>
  <c r="U3779" i="1" s="1"/>
  <c r="S3822" i="1"/>
  <c r="U3822" i="1" s="1"/>
  <c r="S38" i="1"/>
  <c r="U38" i="1" s="1"/>
  <c r="S44" i="1"/>
  <c r="U44" i="1" s="1"/>
  <c r="S382" i="1"/>
  <c r="U382" i="1" s="1"/>
  <c r="S404" i="1"/>
  <c r="U404" i="1" s="1"/>
  <c r="S1652" i="1"/>
  <c r="U1652" i="1" s="1"/>
  <c r="S2818" i="1"/>
  <c r="U2818" i="1" s="1"/>
  <c r="S3396" i="1"/>
  <c r="U3396" i="1" s="1"/>
  <c r="S115" i="1"/>
  <c r="U115" i="1" s="1"/>
  <c r="S655" i="1"/>
  <c r="U655" i="1" s="1"/>
  <c r="S1298" i="1"/>
  <c r="U1298" i="1" s="1"/>
  <c r="S2279" i="1"/>
  <c r="U2279" i="1" s="1"/>
  <c r="S2612" i="1"/>
  <c r="U2612" i="1" s="1"/>
  <c r="S3712" i="1"/>
  <c r="U3712" i="1" s="1"/>
  <c r="S117" i="1"/>
  <c r="U117" i="1" s="1"/>
  <c r="S651" i="1"/>
  <c r="U651" i="1" s="1"/>
  <c r="S1671" i="1"/>
  <c r="U1671" i="1" s="1"/>
  <c r="S2725" i="1"/>
  <c r="U2725" i="1" s="1"/>
  <c r="S3425" i="1"/>
  <c r="U3425" i="1" s="1"/>
  <c r="S3459" i="1"/>
  <c r="U3459" i="1" s="1"/>
  <c r="S3677" i="1"/>
  <c r="U3677" i="1" s="1"/>
  <c r="S3816" i="1"/>
  <c r="U3816" i="1" s="1"/>
  <c r="S258" i="1"/>
  <c r="U258" i="1" s="1"/>
  <c r="S1474" i="1"/>
  <c r="U1474" i="1" s="1"/>
  <c r="S1524" i="1"/>
  <c r="U1524" i="1" s="1"/>
  <c r="S2167" i="1"/>
  <c r="U2167" i="1" s="1"/>
  <c r="S2180" i="1"/>
  <c r="U2180" i="1" s="1"/>
  <c r="S3336" i="1"/>
  <c r="U3336" i="1" s="1"/>
  <c r="S3373" i="1"/>
  <c r="U3373" i="1" s="1"/>
  <c r="S3463" i="1"/>
  <c r="U3463" i="1" s="1"/>
  <c r="S3684" i="1"/>
  <c r="U3684" i="1" s="1"/>
  <c r="S3686" i="1"/>
  <c r="U3686" i="1" s="1"/>
  <c r="S1254" i="1"/>
  <c r="U1254" i="1" s="1"/>
  <c r="S1848" i="1"/>
  <c r="U1848" i="1" s="1"/>
  <c r="S1944" i="1"/>
  <c r="U1944" i="1" s="1"/>
  <c r="S3342" i="1"/>
  <c r="U3342" i="1" s="1"/>
  <c r="S3407" i="1"/>
  <c r="U3407" i="1" s="1"/>
  <c r="S3422" i="1"/>
  <c r="U3422" i="1" s="1"/>
  <c r="S3484" i="1"/>
  <c r="U3484" i="1" s="1"/>
  <c r="S3671" i="1"/>
  <c r="U3671" i="1" s="1"/>
  <c r="S2" i="1"/>
  <c r="U2" i="1" s="1"/>
  <c r="S305" i="1"/>
  <c r="U305" i="1" s="1"/>
  <c r="S411" i="1"/>
  <c r="U411" i="1" s="1"/>
  <c r="S819" i="1"/>
  <c r="U819" i="1" s="1"/>
  <c r="S1389" i="1"/>
  <c r="U1389" i="1" s="1"/>
  <c r="S1481" i="1"/>
  <c r="U1481" i="1" s="1"/>
  <c r="S1677" i="1"/>
  <c r="U1677" i="1" s="1"/>
  <c r="S1894" i="1"/>
  <c r="U1894" i="1" s="1"/>
  <c r="S1923" i="1"/>
  <c r="U1923" i="1" s="1"/>
  <c r="S2102" i="1"/>
  <c r="U2102" i="1" s="1"/>
  <c r="S2240" i="1"/>
  <c r="U2240" i="1" s="1"/>
  <c r="S2634" i="1"/>
  <c r="U2634" i="1" s="1"/>
  <c r="S329" i="1"/>
  <c r="U329" i="1" s="1"/>
  <c r="S1354" i="1"/>
  <c r="U1354" i="1" s="1"/>
  <c r="S1541" i="1"/>
  <c r="U1541" i="1" s="1"/>
  <c r="S2041" i="1"/>
  <c r="U2041" i="1" s="1"/>
  <c r="S2104" i="1"/>
  <c r="U2104" i="1" s="1"/>
  <c r="S2474" i="1"/>
  <c r="U2474" i="1" s="1"/>
  <c r="S2822" i="1"/>
  <c r="U2822" i="1" s="1"/>
  <c r="S3302" i="1"/>
  <c r="U3302" i="1" s="1"/>
  <c r="S3613" i="1"/>
  <c r="U3613" i="1" s="1"/>
  <c r="S3706" i="1"/>
  <c r="U3706" i="1" s="1"/>
  <c r="S1192" i="1"/>
  <c r="U1192" i="1" s="1"/>
  <c r="S1197" i="1"/>
  <c r="U1197" i="1" s="1"/>
  <c r="S1302" i="1"/>
  <c r="U1302" i="1" s="1"/>
  <c r="S1390" i="1"/>
  <c r="U1390" i="1" s="1"/>
  <c r="S1532" i="1"/>
  <c r="U1532" i="1" s="1"/>
  <c r="S1823" i="1"/>
  <c r="U1823" i="1" s="1"/>
  <c r="S1886" i="1"/>
  <c r="U1886" i="1" s="1"/>
  <c r="S2120" i="1"/>
  <c r="U2120" i="1" s="1"/>
  <c r="S3441" i="1"/>
  <c r="U3441" i="1" s="1"/>
  <c r="S249" i="1"/>
  <c r="U249" i="1" s="1"/>
  <c r="S822" i="1"/>
  <c r="U822" i="1" s="1"/>
  <c r="S826" i="1"/>
  <c r="U826" i="1" s="1"/>
  <c r="S1355" i="1"/>
  <c r="U1355" i="1" s="1"/>
  <c r="S2253" i="1"/>
  <c r="U2253" i="1" s="1"/>
  <c r="S2303" i="1"/>
  <c r="U2303" i="1" s="1"/>
  <c r="S2454" i="1"/>
  <c r="U2454" i="1" s="1"/>
  <c r="S2491" i="1"/>
  <c r="U2491" i="1" s="1"/>
  <c r="S27" i="1"/>
  <c r="U27" i="1" s="1"/>
  <c r="S297" i="1"/>
  <c r="U297" i="1" s="1"/>
  <c r="S783" i="1"/>
  <c r="U783" i="1" s="1"/>
  <c r="S1621" i="1"/>
  <c r="U1621" i="1" s="1"/>
  <c r="S1862" i="1"/>
  <c r="U1862" i="1" s="1"/>
  <c r="S1901" i="1"/>
  <c r="U1901" i="1" s="1"/>
  <c r="S2028" i="1"/>
  <c r="U2028" i="1" s="1"/>
  <c r="S2200" i="1"/>
  <c r="U2200" i="1" s="1"/>
  <c r="S2206" i="1"/>
  <c r="U2206" i="1" s="1"/>
  <c r="S2481" i="1"/>
  <c r="U2481" i="1" s="1"/>
  <c r="S2802" i="1"/>
  <c r="U2802" i="1" s="1"/>
  <c r="S2803" i="1"/>
  <c r="U2803" i="1" s="1"/>
  <c r="S2939" i="1"/>
  <c r="U2939" i="1" s="1"/>
  <c r="S3047" i="1"/>
  <c r="U3047" i="1" s="1"/>
  <c r="S3161" i="1"/>
  <c r="U3161" i="1" s="1"/>
  <c r="S3291" i="1"/>
  <c r="U3291" i="1" s="1"/>
  <c r="S3303" i="1"/>
  <c r="U3303" i="1" s="1"/>
  <c r="S3753" i="1"/>
  <c r="U3753" i="1" s="1"/>
  <c r="S261" i="1"/>
  <c r="U261" i="1" s="1"/>
  <c r="S269" i="1"/>
  <c r="U269" i="1" s="1"/>
  <c r="S648" i="1"/>
  <c r="U648" i="1" s="1"/>
  <c r="S724" i="1"/>
  <c r="U724" i="1" s="1"/>
  <c r="S732" i="1"/>
  <c r="U732" i="1" s="1"/>
  <c r="S1216" i="1"/>
  <c r="U1216" i="1" s="1"/>
  <c r="S1537" i="1"/>
  <c r="U1537" i="1" s="1"/>
  <c r="S1660" i="1"/>
  <c r="U1660" i="1" s="1"/>
  <c r="S1861" i="1"/>
  <c r="U1861" i="1" s="1"/>
  <c r="S2038" i="1"/>
  <c r="U2038" i="1" s="1"/>
  <c r="S2101" i="1"/>
  <c r="U2101" i="1" s="1"/>
  <c r="S2165" i="1"/>
  <c r="U2165" i="1" s="1"/>
  <c r="S3531" i="1"/>
  <c r="U3531" i="1" s="1"/>
  <c r="S41" i="1"/>
  <c r="U41" i="1" s="1"/>
  <c r="S97" i="1"/>
  <c r="U97" i="1" s="1"/>
  <c r="S112" i="1"/>
  <c r="U112" i="1" s="1"/>
  <c r="S376" i="1"/>
  <c r="U376" i="1" s="1"/>
  <c r="S731" i="1"/>
  <c r="U731" i="1" s="1"/>
  <c r="S836" i="1"/>
  <c r="U836" i="1" s="1"/>
  <c r="S2080" i="1"/>
  <c r="U2080" i="1" s="1"/>
  <c r="S2624" i="1"/>
  <c r="U2624" i="1" s="1"/>
  <c r="S2714" i="1"/>
  <c r="U2714" i="1" s="1"/>
  <c r="S2929" i="1"/>
  <c r="U2929" i="1" s="1"/>
  <c r="S3029" i="1"/>
  <c r="U3029" i="1" s="1"/>
  <c r="S3150" i="1"/>
  <c r="U3150" i="1" s="1"/>
  <c r="S3234" i="1"/>
  <c r="U3234" i="1" s="1"/>
  <c r="S3268" i="1"/>
  <c r="U3268" i="1" s="1"/>
  <c r="S3567" i="1"/>
  <c r="U3567" i="1" s="1"/>
  <c r="S36" i="1"/>
  <c r="U36" i="1" s="1"/>
  <c r="S307" i="1"/>
  <c r="U307" i="1" s="1"/>
  <c r="S531" i="1"/>
  <c r="U531" i="1" s="1"/>
  <c r="S853" i="1"/>
  <c r="U853" i="1" s="1"/>
  <c r="S1036" i="1"/>
  <c r="U1036" i="1" s="1"/>
  <c r="S1305" i="1"/>
  <c r="U1305" i="1" s="1"/>
  <c r="S1356" i="1"/>
  <c r="U1356" i="1" s="1"/>
  <c r="S1750" i="1"/>
  <c r="U1750" i="1" s="1"/>
  <c r="S2053" i="1"/>
  <c r="U2053" i="1" s="1"/>
  <c r="S2106" i="1"/>
  <c r="U2106" i="1" s="1"/>
  <c r="S2819" i="1"/>
  <c r="U2819" i="1" s="1"/>
  <c r="S3273" i="1"/>
  <c r="U3273" i="1" s="1"/>
  <c r="S3347" i="1"/>
  <c r="U3347" i="1" s="1"/>
  <c r="S3415" i="1"/>
  <c r="U3415" i="1" s="1"/>
  <c r="S3431" i="1"/>
  <c r="U3431" i="1" s="1"/>
  <c r="S3579" i="1"/>
  <c r="U3579" i="1" s="1"/>
  <c r="S3602" i="1"/>
  <c r="U3602" i="1" s="1"/>
  <c r="S3608" i="1"/>
  <c r="U3608" i="1" s="1"/>
  <c r="S3757" i="1"/>
  <c r="U3757" i="1" s="1"/>
  <c r="S57" i="1"/>
  <c r="U57" i="1" s="1"/>
  <c r="S1214" i="1"/>
  <c r="U1214" i="1" s="1"/>
  <c r="S2495" i="1"/>
  <c r="U2495" i="1" s="1"/>
  <c r="S2923" i="1"/>
  <c r="U2923" i="1" s="1"/>
  <c r="S2980" i="1"/>
  <c r="U2980" i="1" s="1"/>
  <c r="S2983" i="1"/>
  <c r="U2983" i="1" s="1"/>
  <c r="S3678" i="1"/>
  <c r="U3678" i="1" s="1"/>
  <c r="S3695" i="1"/>
  <c r="U3695" i="1" s="1"/>
  <c r="S3785" i="1"/>
  <c r="U3785" i="1" s="1"/>
  <c r="S53" i="1"/>
  <c r="U53" i="1" s="1"/>
  <c r="S104" i="1"/>
  <c r="U104" i="1" s="1"/>
  <c r="S412" i="1"/>
  <c r="U412" i="1" s="1"/>
  <c r="S755" i="1"/>
  <c r="U755" i="1" s="1"/>
  <c r="S1041" i="1"/>
  <c r="U1041" i="1" s="1"/>
  <c r="S1675" i="1"/>
  <c r="U1675" i="1" s="1"/>
  <c r="S2071" i="1"/>
  <c r="U2071" i="1" s="1"/>
  <c r="S2241" i="1"/>
  <c r="U2241" i="1" s="1"/>
  <c r="S2473" i="1"/>
  <c r="U2473" i="1" s="1"/>
  <c r="S2480" i="1"/>
  <c r="U2480" i="1" s="1"/>
  <c r="S2497" i="1"/>
  <c r="U2497" i="1" s="1"/>
  <c r="S2631" i="1"/>
  <c r="U2631" i="1" s="1"/>
  <c r="S2805" i="1"/>
  <c r="U2805" i="1" s="1"/>
  <c r="S2815" i="1"/>
  <c r="U2815" i="1" s="1"/>
  <c r="S2938" i="1"/>
  <c r="U2938" i="1" s="1"/>
  <c r="S3044" i="1"/>
  <c r="U3044" i="1" s="1"/>
  <c r="S3138" i="1"/>
  <c r="U3138" i="1" s="1"/>
  <c r="S3254" i="1"/>
  <c r="U3254" i="1" s="1"/>
  <c r="S3258" i="1"/>
  <c r="U3258" i="1" s="1"/>
  <c r="S3270" i="1"/>
  <c r="U3270" i="1" s="1"/>
  <c r="S3455" i="1"/>
  <c r="U3455" i="1" s="1"/>
  <c r="S3481" i="1"/>
  <c r="U3481" i="1" s="1"/>
  <c r="S3489" i="1"/>
  <c r="U3489" i="1" s="1"/>
  <c r="S3492" i="1"/>
  <c r="U3492" i="1" s="1"/>
  <c r="S3533" i="1"/>
  <c r="U3533" i="1" s="1"/>
  <c r="S3540" i="1"/>
  <c r="U3540" i="1" s="1"/>
  <c r="S3591" i="1"/>
  <c r="U3591" i="1" s="1"/>
  <c r="S3693" i="1"/>
  <c r="U3693" i="1" s="1"/>
  <c r="S70" i="1"/>
  <c r="U70" i="1" s="1"/>
  <c r="S72" i="1"/>
  <c r="U72" i="1" s="1"/>
  <c r="S81" i="1"/>
  <c r="U81" i="1" s="1"/>
  <c r="S353" i="1"/>
  <c r="U353" i="1" s="1"/>
  <c r="S414" i="1"/>
  <c r="U414" i="1" s="1"/>
  <c r="S650" i="1"/>
  <c r="U650" i="1" s="1"/>
  <c r="S816" i="1"/>
  <c r="U816" i="1" s="1"/>
  <c r="S1669" i="1"/>
  <c r="U1669" i="1" s="1"/>
  <c r="S1932" i="1"/>
  <c r="U1932" i="1" s="1"/>
  <c r="S1965" i="1"/>
  <c r="U1965" i="1" s="1"/>
  <c r="S2069" i="1"/>
  <c r="U2069" i="1" s="1"/>
  <c r="S2175" i="1"/>
  <c r="U2175" i="1" s="1"/>
  <c r="S3034" i="1"/>
  <c r="U3034" i="1" s="1"/>
  <c r="S3038" i="1"/>
  <c r="U3038" i="1" s="1"/>
  <c r="S3164" i="1"/>
  <c r="U3164" i="1" s="1"/>
  <c r="S3244" i="1"/>
  <c r="U3244" i="1" s="1"/>
  <c r="S3468" i="1"/>
  <c r="U3468" i="1" s="1"/>
  <c r="S3589" i="1"/>
  <c r="U3589" i="1" s="1"/>
  <c r="S3594" i="1"/>
  <c r="U3594" i="1" s="1"/>
  <c r="S3727" i="1"/>
  <c r="U3727" i="1" s="1"/>
  <c r="S11" i="1"/>
  <c r="U11" i="1" s="1"/>
  <c r="S87" i="1"/>
  <c r="U87" i="1" s="1"/>
  <c r="S253" i="1"/>
  <c r="U253" i="1" s="1"/>
  <c r="S390" i="1"/>
  <c r="U390" i="1" s="1"/>
  <c r="S659" i="1"/>
  <c r="U659" i="1" s="1"/>
  <c r="S733" i="1"/>
  <c r="U733" i="1" s="1"/>
  <c r="S736" i="1"/>
  <c r="U736" i="1" s="1"/>
  <c r="S1202" i="1"/>
  <c r="U1202" i="1" s="1"/>
  <c r="S1363" i="1"/>
  <c r="U1363" i="1" s="1"/>
  <c r="S1368" i="1"/>
  <c r="U1368" i="1" s="1"/>
  <c r="S1401" i="1"/>
  <c r="U1401" i="1" s="1"/>
  <c r="S1943" i="1"/>
  <c r="U1943" i="1" s="1"/>
  <c r="S2030" i="1"/>
  <c r="U2030" i="1" s="1"/>
  <c r="S2178" i="1"/>
  <c r="U2178" i="1" s="1"/>
  <c r="S2232" i="1"/>
  <c r="U2232" i="1" s="1"/>
  <c r="S2444" i="1"/>
  <c r="U2444" i="1" s="1"/>
  <c r="S2534" i="1"/>
  <c r="U2534" i="1" s="1"/>
  <c r="S2809" i="1"/>
  <c r="U2809" i="1" s="1"/>
  <c r="S3212" i="1"/>
  <c r="U3212" i="1" s="1"/>
  <c r="S3214" i="1"/>
  <c r="U3214" i="1" s="1"/>
  <c r="S3320" i="1"/>
  <c r="U3320" i="1" s="1"/>
  <c r="S3325" i="1"/>
  <c r="U3325" i="1" s="1"/>
  <c r="S3357" i="1"/>
  <c r="U3357" i="1" s="1"/>
  <c r="S3461" i="1"/>
  <c r="U3461" i="1" s="1"/>
  <c r="S3535" i="1"/>
  <c r="U3535" i="1" s="1"/>
  <c r="S3596" i="1"/>
  <c r="U3596" i="1" s="1"/>
  <c r="S3694" i="1"/>
  <c r="U3694" i="1" s="1"/>
  <c r="S335" i="1"/>
  <c r="U335" i="1" s="1"/>
  <c r="S342" i="1"/>
  <c r="U342" i="1" s="1"/>
  <c r="S374" i="1"/>
  <c r="U374" i="1" s="1"/>
  <c r="S400" i="1"/>
  <c r="U400" i="1" s="1"/>
  <c r="S1264" i="1"/>
  <c r="U1264" i="1" s="1"/>
  <c r="S1291" i="1"/>
  <c r="U1291" i="1" s="1"/>
  <c r="S1347" i="1"/>
  <c r="U1347" i="1" s="1"/>
  <c r="S1359" i="1"/>
  <c r="U1359" i="1" s="1"/>
  <c r="S1472" i="1"/>
  <c r="U1472" i="1" s="1"/>
  <c r="S1525" i="1"/>
  <c r="U1525" i="1" s="1"/>
  <c r="S1613" i="1"/>
  <c r="U1613" i="1" s="1"/>
  <c r="S1637" i="1"/>
  <c r="U1637" i="1" s="1"/>
  <c r="S1645" i="1"/>
  <c r="U1645" i="1" s="1"/>
  <c r="S1650" i="1"/>
  <c r="U1650" i="1" s="1"/>
  <c r="S1844" i="1"/>
  <c r="U1844" i="1" s="1"/>
  <c r="S2019" i="1"/>
  <c r="U2019" i="1" s="1"/>
  <c r="S2024" i="1"/>
  <c r="U2024" i="1" s="1"/>
  <c r="S2297" i="1"/>
  <c r="U2297" i="1" s="1"/>
  <c r="S2494" i="1"/>
  <c r="U2494" i="1" s="1"/>
  <c r="S2671" i="1"/>
  <c r="U2671" i="1" s="1"/>
  <c r="S2928" i="1"/>
  <c r="U2928" i="1" s="1"/>
  <c r="S3224" i="1"/>
  <c r="U3224" i="1" s="1"/>
  <c r="S3229" i="1"/>
  <c r="U3229" i="1" s="1"/>
  <c r="S3618" i="1"/>
  <c r="U3618" i="1" s="1"/>
  <c r="S73" i="1"/>
  <c r="U73" i="1" s="1"/>
  <c r="S364" i="1"/>
  <c r="U364" i="1" s="1"/>
  <c r="S1284" i="1"/>
  <c r="U1284" i="1" s="1"/>
  <c r="S1301" i="1"/>
  <c r="U1301" i="1" s="1"/>
  <c r="S1374" i="1"/>
  <c r="U1374" i="1" s="1"/>
  <c r="S1386" i="1"/>
  <c r="U1386" i="1" s="1"/>
  <c r="S1511" i="1"/>
  <c r="U1511" i="1" s="1"/>
  <c r="S1845" i="1"/>
  <c r="U1845" i="1" s="1"/>
  <c r="S1898" i="1"/>
  <c r="U1898" i="1" s="1"/>
  <c r="S1936" i="1"/>
  <c r="U1936" i="1" s="1"/>
  <c r="S2007" i="1"/>
  <c r="U2007" i="1" s="1"/>
  <c r="S2044" i="1"/>
  <c r="U2044" i="1" s="1"/>
  <c r="S2087" i="1"/>
  <c r="U2087" i="1" s="1"/>
  <c r="S2825" i="1"/>
  <c r="U2825" i="1" s="1"/>
  <c r="S3013" i="1"/>
  <c r="U3013" i="1" s="1"/>
  <c r="S3170" i="1"/>
  <c r="U3170" i="1" s="1"/>
  <c r="S3411" i="1"/>
  <c r="U3411" i="1" s="1"/>
  <c r="S3460" i="1"/>
  <c r="U3460" i="1" s="1"/>
  <c r="S3498" i="1"/>
  <c r="U3498" i="1" s="1"/>
  <c r="S6" i="1"/>
  <c r="U6" i="1" s="1"/>
  <c r="S31" i="1"/>
  <c r="U31" i="1" s="1"/>
  <c r="S325" i="1"/>
  <c r="U325" i="1" s="1"/>
  <c r="S347" i="1"/>
  <c r="U347" i="1" s="1"/>
  <c r="S534" i="1"/>
  <c r="U534" i="1" s="1"/>
  <c r="S805" i="1"/>
  <c r="U805" i="1" s="1"/>
  <c r="S1357" i="1"/>
  <c r="U1357" i="1" s="1"/>
  <c r="S1751" i="1"/>
  <c r="U1751" i="1" s="1"/>
  <c r="S2220" i="1"/>
  <c r="U2220" i="1" s="1"/>
  <c r="S2556" i="1"/>
  <c r="U2556" i="1" s="1"/>
  <c r="S2667" i="1"/>
  <c r="U2667" i="1" s="1"/>
  <c r="S2738" i="1"/>
  <c r="U2738" i="1" s="1"/>
  <c r="S3542" i="1"/>
  <c r="U3542" i="1" s="1"/>
  <c r="S3705" i="1"/>
  <c r="U3705" i="1" s="1"/>
  <c r="S372" i="1"/>
  <c r="U372" i="1" s="1"/>
  <c r="S723" i="1"/>
  <c r="U723" i="1" s="1"/>
  <c r="S739" i="1"/>
  <c r="U739" i="1" s="1"/>
  <c r="S839" i="1"/>
  <c r="U839" i="1" s="1"/>
  <c r="S848" i="1"/>
  <c r="U848" i="1" s="1"/>
  <c r="S1249" i="1"/>
  <c r="U1249" i="1" s="1"/>
  <c r="S1296" i="1"/>
  <c r="U1296" i="1" s="1"/>
  <c r="S1396" i="1"/>
  <c r="U1396" i="1" s="1"/>
  <c r="S1606" i="1"/>
  <c r="U1606" i="1" s="1"/>
  <c r="S1666" i="1"/>
  <c r="U1666" i="1" s="1"/>
  <c r="S2170" i="1"/>
  <c r="U2170" i="1" s="1"/>
  <c r="S2964" i="1"/>
  <c r="U2964" i="1" s="1"/>
  <c r="S2987" i="1"/>
  <c r="U2987" i="1" s="1"/>
  <c r="S3283" i="1"/>
  <c r="U3283" i="1" s="1"/>
  <c r="S3310" i="1"/>
  <c r="U3310" i="1" s="1"/>
  <c r="S3406" i="1"/>
  <c r="U3406" i="1" s="1"/>
  <c r="S3470" i="1"/>
  <c r="U3470" i="1" s="1"/>
  <c r="S3573" i="1"/>
  <c r="U3573" i="1" s="1"/>
  <c r="S3812" i="1"/>
  <c r="U3812" i="1" s="1"/>
  <c r="S13" i="1"/>
  <c r="U13" i="1" s="1"/>
  <c r="S283" i="1"/>
  <c r="U283" i="1" s="1"/>
  <c r="S525" i="1"/>
  <c r="U525" i="1" s="1"/>
  <c r="S539" i="1"/>
  <c r="U539" i="1" s="1"/>
  <c r="S1475" i="1"/>
  <c r="U1475" i="1" s="1"/>
  <c r="S1623" i="1"/>
  <c r="U1623" i="1" s="1"/>
  <c r="S1849" i="1"/>
  <c r="U1849" i="1" s="1"/>
  <c r="S1933" i="1"/>
  <c r="U1933" i="1" s="1"/>
  <c r="S2048" i="1"/>
  <c r="U2048" i="1" s="1"/>
  <c r="S2096" i="1"/>
  <c r="U2096" i="1" s="1"/>
  <c r="S2287" i="1"/>
  <c r="U2287" i="1" s="1"/>
  <c r="S2320" i="1"/>
  <c r="U2320" i="1" s="1"/>
  <c r="S2492" i="1"/>
  <c r="U2492" i="1" s="1"/>
  <c r="S3021" i="1"/>
  <c r="U3021" i="1" s="1"/>
  <c r="S3292" i="1"/>
  <c r="U3292" i="1" s="1"/>
  <c r="S3490" i="1"/>
  <c r="U3490" i="1" s="1"/>
  <c r="S3702" i="1"/>
  <c r="U3702" i="1" s="1"/>
  <c r="S3708" i="1"/>
  <c r="U3708" i="1" s="1"/>
  <c r="S47" i="1"/>
  <c r="U47" i="1" s="1"/>
  <c r="S93" i="1"/>
  <c r="U93" i="1" s="1"/>
  <c r="S106" i="1"/>
  <c r="U106" i="1" s="1"/>
  <c r="S293" i="1"/>
  <c r="U293" i="1" s="1"/>
  <c r="S377" i="1"/>
  <c r="U377" i="1" s="1"/>
  <c r="S418" i="1"/>
  <c r="U418" i="1" s="1"/>
  <c r="S735" i="1"/>
  <c r="U735" i="1" s="1"/>
  <c r="S842" i="1"/>
  <c r="U842" i="1" s="1"/>
  <c r="S847" i="1"/>
  <c r="U847" i="1" s="1"/>
  <c r="S851" i="1"/>
  <c r="U851" i="1" s="1"/>
  <c r="S1247" i="1"/>
  <c r="U1247" i="1" s="1"/>
  <c r="S1528" i="1"/>
  <c r="U1528" i="1" s="1"/>
  <c r="S1656" i="1"/>
  <c r="U1656" i="1" s="1"/>
  <c r="S1757" i="1"/>
  <c r="U1757" i="1" s="1"/>
  <c r="S2029" i="1"/>
  <c r="U2029" i="1" s="1"/>
  <c r="S2033" i="1"/>
  <c r="U2033" i="1" s="1"/>
  <c r="S2051" i="1"/>
  <c r="U2051" i="1" s="1"/>
  <c r="S2091" i="1"/>
  <c r="U2091" i="1" s="1"/>
  <c r="S2093" i="1"/>
  <c r="U2093" i="1" s="1"/>
  <c r="S2169" i="1"/>
  <c r="U2169" i="1" s="1"/>
  <c r="S2193" i="1"/>
  <c r="U2193" i="1" s="1"/>
  <c r="S2197" i="1"/>
  <c r="U2197" i="1" s="1"/>
  <c r="S2276" i="1"/>
  <c r="U2276" i="1" s="1"/>
  <c r="S2289" i="1"/>
  <c r="U2289" i="1" s="1"/>
  <c r="S2549" i="1"/>
  <c r="U2549" i="1" s="1"/>
  <c r="S2718" i="1"/>
  <c r="U2718" i="1" s="1"/>
  <c r="S2719" i="1"/>
  <c r="U2719" i="1" s="1"/>
  <c r="S2784" i="1"/>
  <c r="U2784" i="1" s="1"/>
  <c r="S2789" i="1"/>
  <c r="U2789" i="1" s="1"/>
  <c r="S2829" i="1"/>
  <c r="U2829" i="1" s="1"/>
  <c r="S2840" i="1"/>
  <c r="U2840" i="1" s="1"/>
  <c r="S3007" i="1"/>
  <c r="U3007" i="1" s="1"/>
  <c r="S3011" i="1"/>
  <c r="U3011" i="1" s="1"/>
  <c r="S3182" i="1"/>
  <c r="U3182" i="1" s="1"/>
  <c r="S3213" i="1"/>
  <c r="U3213" i="1" s="1"/>
  <c r="S3418" i="1"/>
  <c r="U3418" i="1" s="1"/>
  <c r="S3541" i="1"/>
  <c r="U3541" i="1" s="1"/>
  <c r="S3625" i="1"/>
  <c r="U3625" i="1" s="1"/>
  <c r="S3692" i="1"/>
  <c r="U3692" i="1" s="1"/>
  <c r="S3756" i="1"/>
  <c r="U3756" i="1" s="1"/>
  <c r="S3782" i="1"/>
  <c r="U3782" i="1" s="1"/>
  <c r="S25" i="1"/>
  <c r="U25" i="1" s="1"/>
  <c r="S68" i="1"/>
  <c r="U68" i="1" s="1"/>
  <c r="S298" i="1"/>
  <c r="U298" i="1" s="1"/>
  <c r="S303" i="1"/>
  <c r="U303" i="1" s="1"/>
  <c r="S311" i="1"/>
  <c r="U311" i="1" s="1"/>
  <c r="S643" i="1"/>
  <c r="U643" i="1" s="1"/>
  <c r="S753" i="1"/>
  <c r="U753" i="1" s="1"/>
  <c r="S824" i="1"/>
  <c r="U824" i="1" s="1"/>
  <c r="S1026" i="1"/>
  <c r="U1026" i="1" s="1"/>
  <c r="S1265" i="1"/>
  <c r="U1265" i="1" s="1"/>
  <c r="S1267" i="1"/>
  <c r="U1267" i="1" s="1"/>
  <c r="S1366" i="1"/>
  <c r="U1366" i="1" s="1"/>
  <c r="S1667" i="1"/>
  <c r="U1667" i="1" s="1"/>
  <c r="S2469" i="1"/>
  <c r="U2469" i="1" s="1"/>
  <c r="S2486" i="1"/>
  <c r="U2486" i="1" s="1"/>
  <c r="S2786" i="1"/>
  <c r="U2786" i="1" s="1"/>
  <c r="S3001" i="1"/>
  <c r="U3001" i="1" s="1"/>
  <c r="S3211" i="1"/>
  <c r="U3211" i="1" s="1"/>
  <c r="S3235" i="1"/>
  <c r="U3235" i="1" s="1"/>
  <c r="S3349" i="1"/>
  <c r="U3349" i="1" s="1"/>
  <c r="S3369" i="1"/>
  <c r="U3369" i="1" s="1"/>
  <c r="S3483" i="1"/>
  <c r="U3483" i="1" s="1"/>
  <c r="S3534" i="1"/>
  <c r="U3534" i="1" s="1"/>
  <c r="S3587" i="1"/>
  <c r="U3587" i="1" s="1"/>
  <c r="S3597" i="1"/>
  <c r="U3597" i="1" s="1"/>
  <c r="S3619" i="1"/>
  <c r="U3619" i="1" s="1"/>
  <c r="S3818" i="1"/>
  <c r="U3818" i="1" s="1"/>
  <c r="S3828" i="1"/>
  <c r="U3828" i="1" s="1"/>
  <c r="S265" i="1"/>
  <c r="U265" i="1" s="1"/>
  <c r="S266" i="1"/>
  <c r="U266" i="1" s="1"/>
  <c r="S538" i="1"/>
  <c r="U538" i="1" s="1"/>
  <c r="S758" i="1"/>
  <c r="U758" i="1" s="1"/>
  <c r="S856" i="1"/>
  <c r="U856" i="1" s="1"/>
  <c r="S1258" i="1"/>
  <c r="U1258" i="1" s="1"/>
  <c r="S1542" i="1"/>
  <c r="U1542" i="1" s="1"/>
  <c r="S1611" i="1"/>
  <c r="U1611" i="1" s="1"/>
  <c r="S1626" i="1"/>
  <c r="U1626" i="1" s="1"/>
  <c r="S1680" i="1"/>
  <c r="U1680" i="1" s="1"/>
  <c r="S1682" i="1"/>
  <c r="U1682" i="1" s="1"/>
  <c r="S1746" i="1"/>
  <c r="U1746" i="1" s="1"/>
  <c r="S1836" i="1"/>
  <c r="U1836" i="1" s="1"/>
  <c r="S1962" i="1"/>
  <c r="U1962" i="1" s="1"/>
  <c r="S2559" i="1"/>
  <c r="U2559" i="1" s="1"/>
  <c r="S2722" i="1"/>
  <c r="U2722" i="1" s="1"/>
  <c r="S2734" i="1"/>
  <c r="U2734" i="1" s="1"/>
  <c r="S2788" i="1"/>
  <c r="U2788" i="1" s="1"/>
  <c r="S3149" i="1"/>
  <c r="U3149" i="1" s="1"/>
  <c r="S3296" i="1"/>
  <c r="U3296" i="1" s="1"/>
  <c r="S3372" i="1"/>
  <c r="U3372" i="1" s="1"/>
  <c r="S3515" i="1"/>
  <c r="U3515" i="1" s="1"/>
  <c r="S3691" i="1"/>
  <c r="U3691" i="1" s="1"/>
  <c r="S24" i="1"/>
  <c r="U24" i="1" s="1"/>
  <c r="S256" i="1"/>
  <c r="U256" i="1" s="1"/>
  <c r="S338" i="1"/>
  <c r="U338" i="1" s="1"/>
  <c r="S354" i="1"/>
  <c r="U354" i="1" s="1"/>
  <c r="S837" i="1"/>
  <c r="U837" i="1" s="1"/>
  <c r="S841" i="1"/>
  <c r="U841" i="1" s="1"/>
  <c r="S1030" i="1"/>
  <c r="U1030" i="1" s="1"/>
  <c r="S1248" i="1"/>
  <c r="U1248" i="1" s="1"/>
  <c r="S1270" i="1"/>
  <c r="U1270" i="1" s="1"/>
  <c r="S1482" i="1"/>
  <c r="U1482" i="1" s="1"/>
  <c r="S1629" i="1"/>
  <c r="U1629" i="1" s="1"/>
  <c r="S1854" i="1"/>
  <c r="U1854" i="1" s="1"/>
  <c r="S1938" i="1"/>
  <c r="U1938" i="1" s="1"/>
  <c r="S2010" i="1"/>
  <c r="U2010" i="1" s="1"/>
  <c r="S2801" i="1"/>
  <c r="U2801" i="1" s="1"/>
  <c r="S2826" i="1"/>
  <c r="U2826" i="1" s="1"/>
  <c r="S3014" i="1"/>
  <c r="U3014" i="1" s="1"/>
  <c r="S3179" i="1"/>
  <c r="U3179" i="1" s="1"/>
  <c r="S3278" i="1"/>
  <c r="U3278" i="1" s="1"/>
  <c r="S3331" i="1"/>
  <c r="U3331" i="1" s="1"/>
  <c r="S3389" i="1"/>
  <c r="U3389" i="1" s="1"/>
  <c r="S3529" i="1"/>
  <c r="U3529" i="1" s="1"/>
  <c r="S3769" i="1"/>
  <c r="U3769" i="1" s="1"/>
  <c r="S3835" i="1"/>
  <c r="U3835" i="1" s="1"/>
  <c r="S54" i="1"/>
  <c r="U54" i="1" s="1"/>
  <c r="S69" i="1"/>
  <c r="U69" i="1" s="1"/>
  <c r="S357" i="1"/>
  <c r="U357" i="1" s="1"/>
  <c r="S381" i="1"/>
  <c r="U381" i="1" s="1"/>
  <c r="S530" i="1"/>
  <c r="U530" i="1" s="1"/>
  <c r="S1361" i="1"/>
  <c r="U1361" i="1" s="1"/>
  <c r="S1379" i="1"/>
  <c r="U1379" i="1" s="1"/>
  <c r="S1759" i="1"/>
  <c r="U1759" i="1" s="1"/>
  <c r="S1825" i="1"/>
  <c r="U1825" i="1" s="1"/>
  <c r="S1887" i="1"/>
  <c r="U1887" i="1" s="1"/>
  <c r="S1924" i="1"/>
  <c r="U1924" i="1" s="1"/>
  <c r="S1940" i="1"/>
  <c r="U1940" i="1" s="1"/>
  <c r="S2009" i="1"/>
  <c r="U2009" i="1" s="1"/>
  <c r="S2079" i="1"/>
  <c r="U2079" i="1" s="1"/>
  <c r="S2090" i="1"/>
  <c r="U2090" i="1" s="1"/>
  <c r="S2163" i="1"/>
  <c r="U2163" i="1" s="1"/>
  <c r="S2265" i="1"/>
  <c r="U2265" i="1" s="1"/>
  <c r="S2465" i="1"/>
  <c r="U2465" i="1" s="1"/>
  <c r="S2538" i="1"/>
  <c r="U2538" i="1" s="1"/>
  <c r="S2716" i="1"/>
  <c r="U2716" i="1" s="1"/>
  <c r="S2798" i="1"/>
  <c r="U2798" i="1" s="1"/>
  <c r="S3023" i="1"/>
  <c r="U3023" i="1" s="1"/>
  <c r="S3169" i="1"/>
  <c r="U3169" i="1" s="1"/>
  <c r="S3189" i="1"/>
  <c r="U3189" i="1" s="1"/>
  <c r="S3219" i="1"/>
  <c r="U3219" i="1" s="1"/>
  <c r="S3301" i="1"/>
  <c r="U3301" i="1" s="1"/>
  <c r="S3305" i="1"/>
  <c r="U3305" i="1" s="1"/>
  <c r="S3315" i="1"/>
  <c r="U3315" i="1" s="1"/>
  <c r="S3586" i="1"/>
  <c r="U3586" i="1" s="1"/>
  <c r="S3657" i="1"/>
  <c r="U3657" i="1" s="1"/>
  <c r="S77" i="1"/>
  <c r="U77" i="1" s="1"/>
  <c r="S91" i="1"/>
  <c r="U91" i="1" s="1"/>
  <c r="S98" i="1"/>
  <c r="U98" i="1" s="1"/>
  <c r="S352" i="1"/>
  <c r="U352" i="1" s="1"/>
  <c r="S524" i="1"/>
  <c r="U524" i="1" s="1"/>
  <c r="S800" i="1"/>
  <c r="U800" i="1" s="1"/>
  <c r="S818" i="1"/>
  <c r="U818" i="1" s="1"/>
  <c r="S1024" i="1"/>
  <c r="U1024" i="1" s="1"/>
  <c r="S1208" i="1"/>
  <c r="U1208" i="1" s="1"/>
  <c r="S1272" i="1"/>
  <c r="U1272" i="1" s="1"/>
  <c r="S1469" i="1"/>
  <c r="U1469" i="1" s="1"/>
  <c r="S1678" i="1"/>
  <c r="U1678" i="1" s="1"/>
  <c r="S1760" i="1"/>
  <c r="U1760" i="1" s="1"/>
  <c r="S1896" i="1"/>
  <c r="U1896" i="1" s="1"/>
  <c r="S1981" i="1"/>
  <c r="U1981" i="1" s="1"/>
  <c r="S2064" i="1"/>
  <c r="U2064" i="1" s="1"/>
  <c r="S2083" i="1"/>
  <c r="U2083" i="1" s="1"/>
  <c r="S2092" i="1"/>
  <c r="U2092" i="1" s="1"/>
  <c r="S2453" i="1"/>
  <c r="U2453" i="1" s="1"/>
  <c r="S2618" i="1"/>
  <c r="U2618" i="1" s="1"/>
  <c r="S2633" i="1"/>
  <c r="U2633" i="1" s="1"/>
  <c r="S2785" i="1"/>
  <c r="U2785" i="1" s="1"/>
  <c r="S2806" i="1"/>
  <c r="U2806" i="1" s="1"/>
  <c r="S2834" i="1"/>
  <c r="U2834" i="1" s="1"/>
  <c r="S3174" i="1"/>
  <c r="U3174" i="1" s="1"/>
  <c r="S3178" i="1"/>
  <c r="U3178" i="1" s="1"/>
  <c r="S3243" i="1"/>
  <c r="U3243" i="1" s="1"/>
  <c r="S3391" i="1"/>
  <c r="U3391" i="1" s="1"/>
  <c r="S3479" i="1"/>
  <c r="U3479" i="1" s="1"/>
  <c r="S3667" i="1"/>
  <c r="U3667" i="1" s="1"/>
  <c r="S3786" i="1"/>
  <c r="U3786" i="1" s="1"/>
  <c r="S65" i="1"/>
  <c r="U65" i="1" s="1"/>
  <c r="S118" i="1"/>
  <c r="U118" i="1" s="1"/>
  <c r="S246" i="1"/>
  <c r="U246" i="1" s="1"/>
  <c r="S285" i="1"/>
  <c r="U285" i="1" s="1"/>
  <c r="S318" i="1"/>
  <c r="U318" i="1" s="1"/>
  <c r="S373" i="1"/>
  <c r="U373" i="1" s="1"/>
  <c r="S379" i="1"/>
  <c r="U379" i="1" s="1"/>
  <c r="S528" i="1"/>
  <c r="U528" i="1" s="1"/>
  <c r="S737" i="1"/>
  <c r="U737" i="1" s="1"/>
  <c r="S789" i="1"/>
  <c r="U789" i="1" s="1"/>
  <c r="S1262" i="1"/>
  <c r="U1262" i="1" s="1"/>
  <c r="S1369" i="1"/>
  <c r="U1369" i="1" s="1"/>
  <c r="S1394" i="1"/>
  <c r="U1394" i="1" s="1"/>
  <c r="S1399" i="1"/>
  <c r="U1399" i="1" s="1"/>
  <c r="S1617" i="1"/>
  <c r="U1617" i="1" s="1"/>
  <c r="S1747" i="1"/>
  <c r="U1747" i="1" s="1"/>
  <c r="S1926" i="1"/>
  <c r="U1926" i="1" s="1"/>
  <c r="S2056" i="1"/>
  <c r="U2056" i="1" s="1"/>
  <c r="S2198" i="1"/>
  <c r="U2198" i="1" s="1"/>
  <c r="S2214" i="1"/>
  <c r="U2214" i="1" s="1"/>
  <c r="S2471" i="1"/>
  <c r="U2471" i="1" s="1"/>
  <c r="S2485" i="1"/>
  <c r="U2485" i="1" s="1"/>
  <c r="S2625" i="1"/>
  <c r="U2625" i="1" s="1"/>
  <c r="S2968" i="1"/>
  <c r="U2968" i="1" s="1"/>
  <c r="S2969" i="1"/>
  <c r="U2969" i="1" s="1"/>
  <c r="S2979" i="1"/>
  <c r="U2979" i="1" s="1"/>
  <c r="S3160" i="1"/>
  <c r="U3160" i="1" s="1"/>
  <c r="S3181" i="1"/>
  <c r="U3181" i="1" s="1"/>
  <c r="S3281" i="1"/>
  <c r="U3281" i="1" s="1"/>
  <c r="S3293" i="1"/>
  <c r="U3293" i="1" s="1"/>
  <c r="S3486" i="1"/>
  <c r="U3486" i="1" s="1"/>
  <c r="S3525" i="1"/>
  <c r="U3525" i="1" s="1"/>
  <c r="S3549" i="1"/>
  <c r="U3549" i="1" s="1"/>
  <c r="S3572" i="1"/>
  <c r="U3572" i="1" s="1"/>
  <c r="S3582" i="1"/>
  <c r="U3582" i="1" s="1"/>
  <c r="S3675" i="1"/>
  <c r="U3675" i="1" s="1"/>
  <c r="S3713" i="1"/>
  <c r="U3713" i="1" s="1"/>
  <c r="S76" i="1"/>
  <c r="U76" i="1" s="1"/>
  <c r="S120" i="1"/>
  <c r="U120" i="1" s="1"/>
  <c r="S243" i="1"/>
  <c r="U243" i="1" s="1"/>
  <c r="S244" i="1"/>
  <c r="U244" i="1" s="1"/>
  <c r="S251" i="1"/>
  <c r="U251" i="1" s="1"/>
  <c r="S321" i="1"/>
  <c r="U321" i="1" s="1"/>
  <c r="S328" i="1"/>
  <c r="U328" i="1" s="1"/>
  <c r="S334" i="1"/>
  <c r="U334" i="1" s="1"/>
  <c r="S1622" i="1"/>
  <c r="U1622" i="1" s="1"/>
  <c r="S1661" i="1"/>
  <c r="U1661" i="1" s="1"/>
  <c r="S1674" i="1"/>
  <c r="U1674" i="1" s="1"/>
  <c r="S2017" i="1"/>
  <c r="U2017" i="1" s="1"/>
  <c r="S2085" i="1"/>
  <c r="U2085" i="1" s="1"/>
  <c r="S2103" i="1"/>
  <c r="U2103" i="1" s="1"/>
  <c r="S2255" i="1"/>
  <c r="U2255" i="1" s="1"/>
  <c r="S2483" i="1"/>
  <c r="U2483" i="1" s="1"/>
  <c r="S2499" i="1"/>
  <c r="U2499" i="1" s="1"/>
  <c r="S2502" i="1"/>
  <c r="U2502" i="1" s="1"/>
  <c r="S2528" i="1"/>
  <c r="U2528" i="1" s="1"/>
  <c r="S2540" i="1"/>
  <c r="U2540" i="1" s="1"/>
  <c r="S2814" i="1"/>
  <c r="U2814" i="1" s="1"/>
  <c r="S3006" i="1"/>
  <c r="U3006" i="1" s="1"/>
  <c r="S3016" i="1"/>
  <c r="U3016" i="1" s="1"/>
  <c r="S3036" i="1"/>
  <c r="U3036" i="1" s="1"/>
  <c r="S3156" i="1"/>
  <c r="U3156" i="1" s="1"/>
  <c r="S3327" i="1"/>
  <c r="U3327" i="1" s="1"/>
  <c r="S3363" i="1"/>
  <c r="U3363" i="1" s="1"/>
  <c r="S3471" i="1"/>
  <c r="U3471" i="1" s="1"/>
  <c r="S3477" i="1"/>
  <c r="U3477" i="1" s="1"/>
  <c r="S3480" i="1"/>
  <c r="U3480" i="1" s="1"/>
  <c r="S3491" i="1"/>
  <c r="U3491" i="1" s="1"/>
  <c r="S3556" i="1"/>
  <c r="U3556" i="1" s="1"/>
  <c r="S3606" i="1"/>
  <c r="U3606" i="1" s="1"/>
  <c r="S3621" i="1"/>
  <c r="U3621" i="1" s="1"/>
  <c r="S3682" i="1"/>
  <c r="U3682" i="1" s="1"/>
  <c r="S3754" i="1"/>
  <c r="U3754" i="1" s="1"/>
  <c r="S3767" i="1"/>
  <c r="U3767" i="1" s="1"/>
  <c r="S3838" i="1"/>
  <c r="U3838" i="1" s="1"/>
  <c r="S29" i="1"/>
  <c r="U29" i="1" s="1"/>
  <c r="S314" i="1"/>
  <c r="U314" i="1" s="1"/>
  <c r="S349" i="1"/>
  <c r="U349" i="1" s="1"/>
  <c r="S380" i="1"/>
  <c r="U380" i="1" s="1"/>
  <c r="S386" i="1"/>
  <c r="U386" i="1" s="1"/>
  <c r="S396" i="1"/>
  <c r="U396" i="1" s="1"/>
  <c r="S402" i="1"/>
  <c r="U402" i="1" s="1"/>
  <c r="S652" i="1"/>
  <c r="U652" i="1" s="1"/>
  <c r="S754" i="1"/>
  <c r="U754" i="1" s="1"/>
  <c r="S797" i="1"/>
  <c r="U797" i="1" s="1"/>
  <c r="S803" i="1"/>
  <c r="U803" i="1" s="1"/>
  <c r="S1031" i="1"/>
  <c r="U1031" i="1" s="1"/>
  <c r="S1038" i="1"/>
  <c r="U1038" i="1" s="1"/>
  <c r="S1225" i="1"/>
  <c r="U1225" i="1" s="1"/>
  <c r="S1311" i="1"/>
  <c r="U1311" i="1" s="1"/>
  <c r="S1360" i="1"/>
  <c r="U1360" i="1" s="1"/>
  <c r="S1381" i="1"/>
  <c r="U1381" i="1" s="1"/>
  <c r="S1397" i="1"/>
  <c r="U1397" i="1" s="1"/>
  <c r="S1476" i="1"/>
  <c r="U1476" i="1" s="1"/>
  <c r="S1513" i="1"/>
  <c r="U1513" i="1" s="1"/>
  <c r="S1679" i="1"/>
  <c r="U1679" i="1" s="1"/>
  <c r="S2164" i="1"/>
  <c r="U2164" i="1" s="1"/>
  <c r="S2548" i="1"/>
  <c r="U2548" i="1" s="1"/>
  <c r="S2628" i="1"/>
  <c r="U2628" i="1" s="1"/>
  <c r="S2708" i="1"/>
  <c r="U2708" i="1" s="1"/>
  <c r="S2808" i="1"/>
  <c r="U2808" i="1" s="1"/>
  <c r="S3172" i="1"/>
  <c r="U3172" i="1" s="1"/>
  <c r="S3240" i="1"/>
  <c r="U3240" i="1" s="1"/>
  <c r="S3265" i="1"/>
  <c r="U3265" i="1" s="1"/>
  <c r="S3287" i="1"/>
  <c r="U3287" i="1" s="1"/>
  <c r="S3385" i="1"/>
  <c r="U3385" i="1" s="1"/>
  <c r="S3399" i="1"/>
  <c r="U3399" i="1" s="1"/>
  <c r="S3437" i="1"/>
  <c r="U3437" i="1" s="1"/>
  <c r="S3683" i="1"/>
  <c r="U3683" i="1" s="1"/>
  <c r="S71" i="1"/>
  <c r="U71" i="1" s="1"/>
  <c r="S95" i="1"/>
  <c r="U95" i="1" s="1"/>
  <c r="S267" i="1"/>
  <c r="U267" i="1" s="1"/>
  <c r="S270" i="1"/>
  <c r="U270" i="1" s="1"/>
  <c r="S309" i="1"/>
  <c r="U309" i="1" s="1"/>
  <c r="S363" i="1"/>
  <c r="U363" i="1" s="1"/>
  <c r="S744" i="1"/>
  <c r="U744" i="1" s="1"/>
  <c r="S748" i="1"/>
  <c r="U748" i="1" s="1"/>
  <c r="S1223" i="1"/>
  <c r="U1223" i="1" s="1"/>
  <c r="S1281" i="1"/>
  <c r="U1281" i="1" s="1"/>
  <c r="S1282" i="1"/>
  <c r="U1282" i="1" s="1"/>
  <c r="S1283" i="1"/>
  <c r="U1283" i="1" s="1"/>
  <c r="S1370" i="1"/>
  <c r="U1370" i="1" s="1"/>
  <c r="S1479" i="1"/>
  <c r="U1479" i="1" s="1"/>
  <c r="S1508" i="1"/>
  <c r="U1508" i="1" s="1"/>
  <c r="S1510" i="1"/>
  <c r="U1510" i="1" s="1"/>
  <c r="S1647" i="1"/>
  <c r="U1647" i="1" s="1"/>
  <c r="S1743" i="1"/>
  <c r="U1743" i="1" s="1"/>
  <c r="S1756" i="1"/>
  <c r="U1756" i="1" s="1"/>
  <c r="S1889" i="1"/>
  <c r="U1889" i="1" s="1"/>
  <c r="S1941" i="1"/>
  <c r="U1941" i="1" s="1"/>
  <c r="S2074" i="1"/>
  <c r="U2074" i="1" s="1"/>
  <c r="S2084" i="1"/>
  <c r="U2084" i="1" s="1"/>
  <c r="S2212" i="1"/>
  <c r="U2212" i="1" s="1"/>
  <c r="S2339" i="1"/>
  <c r="U2339" i="1" s="1"/>
  <c r="S2464" i="1"/>
  <c r="U2464" i="1" s="1"/>
  <c r="S2466" i="1"/>
  <c r="U2466" i="1" s="1"/>
  <c r="S2535" i="1"/>
  <c r="U2535" i="1" s="1"/>
  <c r="S2561" i="1"/>
  <c r="U2561" i="1" s="1"/>
  <c r="S2669" i="1"/>
  <c r="U2669" i="1" s="1"/>
  <c r="S2795" i="1"/>
  <c r="U2795" i="1" s="1"/>
  <c r="S2833" i="1"/>
  <c r="U2833" i="1" s="1"/>
  <c r="S2841" i="1"/>
  <c r="U2841" i="1" s="1"/>
  <c r="S3165" i="1"/>
  <c r="U3165" i="1" s="1"/>
  <c r="S3248" i="1"/>
  <c r="U3248" i="1" s="1"/>
  <c r="S3253" i="1"/>
  <c r="U3253" i="1" s="1"/>
  <c r="S3400" i="1"/>
  <c r="U3400" i="1" s="1"/>
  <c r="S3570" i="1"/>
  <c r="U3570" i="1" s="1"/>
  <c r="S3595" i="1"/>
  <c r="U3595" i="1" s="1"/>
  <c r="S3659" i="1"/>
  <c r="U3659" i="1" s="1"/>
  <c r="S3663" i="1"/>
  <c r="U3663" i="1" s="1"/>
  <c r="S3685" i="1"/>
  <c r="U3685" i="1" s="1"/>
  <c r="S3700" i="1"/>
  <c r="U3700" i="1" s="1"/>
  <c r="S3724" i="1"/>
  <c r="U3724" i="1" s="1"/>
  <c r="S3788" i="1"/>
  <c r="U3788" i="1" s="1"/>
  <c r="S7" i="1"/>
  <c r="U7" i="1" s="1"/>
  <c r="S40" i="1"/>
  <c r="U40" i="1" s="1"/>
  <c r="S55" i="1"/>
  <c r="U55" i="1" s="1"/>
  <c r="S279" i="1"/>
  <c r="U279" i="1" s="1"/>
  <c r="S340" i="1"/>
  <c r="U340" i="1" s="1"/>
  <c r="S366" i="1"/>
  <c r="U366" i="1" s="1"/>
  <c r="S371" i="1"/>
  <c r="U371" i="1" s="1"/>
  <c r="S395" i="1"/>
  <c r="U395" i="1" s="1"/>
  <c r="S1027" i="1"/>
  <c r="U1027" i="1" s="1"/>
  <c r="S1294" i="1"/>
  <c r="U1294" i="1" s="1"/>
  <c r="S1299" i="1"/>
  <c r="U1299" i="1" s="1"/>
  <c r="S1387" i="1"/>
  <c r="U1387" i="1" s="1"/>
  <c r="S1393" i="1"/>
  <c r="U1393" i="1" s="1"/>
  <c r="S1400" i="1"/>
  <c r="U1400" i="1" s="1"/>
  <c r="S1529" i="1"/>
  <c r="U1529" i="1" s="1"/>
  <c r="S1614" i="1"/>
  <c r="U1614" i="1" s="1"/>
  <c r="S1646" i="1"/>
  <c r="U1646" i="1" s="1"/>
  <c r="S1648" i="1"/>
  <c r="U1648" i="1" s="1"/>
  <c r="S1927" i="1"/>
  <c r="U1927" i="1" s="1"/>
  <c r="S2188" i="1"/>
  <c r="U2188" i="1" s="1"/>
  <c r="S2205" i="1"/>
  <c r="U2205" i="1" s="1"/>
  <c r="S2460" i="1"/>
  <c r="U2460" i="1" s="1"/>
  <c r="S2539" i="1"/>
  <c r="U2539" i="1" s="1"/>
  <c r="S2608" i="1"/>
  <c r="U2608" i="1" s="1"/>
  <c r="S2630" i="1"/>
  <c r="U2630" i="1" s="1"/>
  <c r="S2807" i="1"/>
  <c r="U2807" i="1" s="1"/>
  <c r="S2963" i="1"/>
  <c r="U2963" i="1" s="1"/>
  <c r="S2989" i="1"/>
  <c r="U2989" i="1" s="1"/>
  <c r="S3031" i="1"/>
  <c r="U3031" i="1" s="1"/>
  <c r="S3043" i="1"/>
  <c r="U3043" i="1" s="1"/>
  <c r="S3045" i="1"/>
  <c r="U3045" i="1" s="1"/>
  <c r="S3177" i="1"/>
  <c r="U3177" i="1" s="1"/>
  <c r="S3225" i="1"/>
  <c r="U3225" i="1" s="1"/>
  <c r="S3232" i="1"/>
  <c r="U3232" i="1" s="1"/>
  <c r="S3313" i="1"/>
  <c r="U3313" i="1" s="1"/>
  <c r="S3317" i="1"/>
  <c r="U3317" i="1" s="1"/>
  <c r="S3339" i="1"/>
  <c r="U3339" i="1" s="1"/>
  <c r="S3348" i="1"/>
  <c r="U3348" i="1" s="1"/>
  <c r="S3404" i="1"/>
  <c r="U3404" i="1" s="1"/>
  <c r="S3434" i="1"/>
  <c r="U3434" i="1" s="1"/>
  <c r="S3450" i="1"/>
  <c r="U3450" i="1" s="1"/>
  <c r="S3516" i="1"/>
  <c r="U3516" i="1" s="1"/>
  <c r="S3520" i="1"/>
  <c r="U3520" i="1" s="1"/>
  <c r="S3600" i="1"/>
  <c r="U3600" i="1" s="1"/>
  <c r="S3623" i="1"/>
  <c r="U3623" i="1" s="1"/>
  <c r="S3672" i="1"/>
  <c r="U3672" i="1" s="1"/>
  <c r="S3681" i="1"/>
  <c r="U3681" i="1" s="1"/>
  <c r="S3761" i="1"/>
  <c r="U3761" i="1" s="1"/>
  <c r="S3774" i="1"/>
  <c r="U3774" i="1" s="1"/>
  <c r="S3783" i="1"/>
  <c r="U3783" i="1" s="1"/>
  <c r="S3814" i="1"/>
  <c r="U3814" i="1" s="1"/>
  <c r="S3824" i="1"/>
  <c r="U3824" i="1" s="1"/>
  <c r="S23" i="1"/>
  <c r="U23" i="1" s="1"/>
  <c r="S26" i="1"/>
  <c r="U26" i="1" s="1"/>
  <c r="S288" i="1"/>
  <c r="U288" i="1" s="1"/>
  <c r="S300" i="1"/>
  <c r="U300" i="1" s="1"/>
  <c r="S355" i="1"/>
  <c r="U355" i="1" s="1"/>
  <c r="S526" i="1"/>
  <c r="U526" i="1" s="1"/>
  <c r="S725" i="1"/>
  <c r="U725" i="1" s="1"/>
  <c r="S791" i="1"/>
  <c r="U791" i="1" s="1"/>
  <c r="S821" i="1"/>
  <c r="U821" i="1" s="1"/>
  <c r="S1193" i="1"/>
  <c r="U1193" i="1" s="1"/>
  <c r="S1271" i="1"/>
  <c r="U1271" i="1" s="1"/>
  <c r="S1292" i="1"/>
  <c r="U1292" i="1" s="1"/>
  <c r="S1364" i="1"/>
  <c r="U1364" i="1" s="1"/>
  <c r="S1392" i="1"/>
  <c r="U1392" i="1" s="1"/>
  <c r="S1404" i="1"/>
  <c r="U1404" i="1" s="1"/>
  <c r="S1464" i="1"/>
  <c r="U1464" i="1" s="1"/>
  <c r="S1518" i="1"/>
  <c r="U1518" i="1" s="1"/>
  <c r="S1686" i="1"/>
  <c r="U1686" i="1" s="1"/>
  <c r="S1744" i="1"/>
  <c r="U1744" i="1" s="1"/>
  <c r="S1842" i="1"/>
  <c r="U1842" i="1" s="1"/>
  <c r="S1860" i="1"/>
  <c r="U1860" i="1" s="1"/>
  <c r="S1902" i="1"/>
  <c r="U1902" i="1" s="1"/>
  <c r="S2305" i="1"/>
  <c r="U2305" i="1" s="1"/>
  <c r="S2322" i="1"/>
  <c r="U2322" i="1" s="1"/>
  <c r="S2446" i="1"/>
  <c r="U2446" i="1" s="1"/>
  <c r="S2523" i="1"/>
  <c r="U2523" i="1" s="1"/>
  <c r="S2560" i="1"/>
  <c r="U2560" i="1" s="1"/>
  <c r="S2721" i="1"/>
  <c r="U2721" i="1" s="1"/>
  <c r="S2967" i="1"/>
  <c r="U2967" i="1" s="1"/>
  <c r="S2982" i="1"/>
  <c r="U2982" i="1" s="1"/>
  <c r="S3004" i="1"/>
  <c r="U3004" i="1" s="1"/>
  <c r="S3037" i="1"/>
  <c r="U3037" i="1" s="1"/>
  <c r="S3041" i="1"/>
  <c r="U3041" i="1" s="1"/>
  <c r="S3046" i="1"/>
  <c r="U3046" i="1" s="1"/>
  <c r="S3130" i="1"/>
  <c r="U3130" i="1" s="1"/>
  <c r="S3173" i="1"/>
  <c r="U3173" i="1" s="1"/>
  <c r="S3183" i="1"/>
  <c r="U3183" i="1" s="1"/>
  <c r="S3185" i="1"/>
  <c r="U3185" i="1" s="1"/>
  <c r="S3262" i="1"/>
  <c r="U3262" i="1" s="1"/>
  <c r="S3279" i="1"/>
  <c r="U3279" i="1" s="1"/>
  <c r="S3412" i="1"/>
  <c r="U3412" i="1" s="1"/>
  <c r="S3424" i="1"/>
  <c r="U3424" i="1" s="1"/>
  <c r="S3432" i="1"/>
  <c r="U3432" i="1" s="1"/>
  <c r="S3499" i="1"/>
  <c r="U3499" i="1" s="1"/>
  <c r="S3569" i="1"/>
  <c r="U3569" i="1" s="1"/>
  <c r="S3585" i="1"/>
  <c r="U3585" i="1" s="1"/>
  <c r="S3588" i="1"/>
  <c r="U3588" i="1" s="1"/>
  <c r="S3666" i="1"/>
  <c r="U3666" i="1" s="1"/>
  <c r="S3690" i="1"/>
  <c r="U3690" i="1" s="1"/>
  <c r="S3704" i="1"/>
  <c r="U3704" i="1" s="1"/>
  <c r="S3759" i="1"/>
  <c r="U3759" i="1" s="1"/>
  <c r="S3836" i="1"/>
  <c r="U3836" i="1" s="1"/>
  <c r="S49" i="1"/>
  <c r="U49" i="1" s="1"/>
  <c r="S50" i="1"/>
  <c r="U50" i="1" s="1"/>
  <c r="S67" i="1"/>
  <c r="U67" i="1" s="1"/>
  <c r="S74" i="1"/>
  <c r="U74" i="1" s="1"/>
  <c r="S242" i="1"/>
  <c r="U242" i="1" s="1"/>
  <c r="S275" i="1"/>
  <c r="U275" i="1" s="1"/>
  <c r="S277" i="1"/>
  <c r="U277" i="1" s="1"/>
  <c r="S324" i="1"/>
  <c r="U324" i="1" s="1"/>
  <c r="S341" i="1"/>
  <c r="U341" i="1" s="1"/>
  <c r="S397" i="1"/>
  <c r="U397" i="1" s="1"/>
  <c r="S407" i="1"/>
  <c r="U407" i="1" s="1"/>
  <c r="S408" i="1"/>
  <c r="U408" i="1" s="1"/>
  <c r="S532" i="1"/>
  <c r="U532" i="1" s="1"/>
  <c r="S799" i="1"/>
  <c r="U799" i="1" s="1"/>
  <c r="S832" i="1"/>
  <c r="U832" i="1" s="1"/>
  <c r="S1034" i="1"/>
  <c r="U1034" i="1" s="1"/>
  <c r="S1037" i="1"/>
  <c r="U1037" i="1" s="1"/>
  <c r="S1191" i="1"/>
  <c r="U1191" i="1" s="1"/>
  <c r="S1288" i="1"/>
  <c r="U1288" i="1" s="1"/>
  <c r="S1468" i="1"/>
  <c r="U1468" i="1" s="1"/>
  <c r="S1471" i="1"/>
  <c r="U1471" i="1" s="1"/>
  <c r="S1505" i="1"/>
  <c r="U1505" i="1" s="1"/>
  <c r="S1603" i="1"/>
  <c r="U1603" i="1" s="1"/>
  <c r="S1665" i="1"/>
  <c r="U1665" i="1" s="1"/>
  <c r="S1755" i="1"/>
  <c r="U1755" i="1" s="1"/>
  <c r="S1937" i="1"/>
  <c r="U1937" i="1" s="1"/>
  <c r="S2046" i="1"/>
  <c r="U2046" i="1" s="1"/>
  <c r="S2063" i="1"/>
  <c r="U2063" i="1" s="1"/>
  <c r="S2086" i="1"/>
  <c r="U2086" i="1" s="1"/>
  <c r="S2109" i="1"/>
  <c r="U2109" i="1" s="1"/>
  <c r="S2223" i="1"/>
  <c r="U2223" i="1" s="1"/>
  <c r="S2228" i="1"/>
  <c r="U2228" i="1" s="1"/>
  <c r="S2295" i="1"/>
  <c r="U2295" i="1" s="1"/>
  <c r="S2314" i="1"/>
  <c r="U2314" i="1" s="1"/>
  <c r="S2321" i="1"/>
  <c r="U2321" i="1" s="1"/>
  <c r="S2443" i="1"/>
  <c r="U2443" i="1" s="1"/>
  <c r="S2450" i="1"/>
  <c r="U2450" i="1" s="1"/>
  <c r="S2451" i="1"/>
  <c r="U2451" i="1" s="1"/>
  <c r="S2735" i="1"/>
  <c r="U2735" i="1" s="1"/>
  <c r="S2794" i="1"/>
  <c r="U2794" i="1" s="1"/>
  <c r="S2812" i="1"/>
  <c r="U2812" i="1" s="1"/>
  <c r="S2816" i="1"/>
  <c r="U2816" i="1" s="1"/>
  <c r="S2828" i="1"/>
  <c r="U2828" i="1" s="1"/>
  <c r="S2835" i="1"/>
  <c r="U2835" i="1" s="1"/>
  <c r="S2838" i="1"/>
  <c r="U2838" i="1" s="1"/>
  <c r="S2936" i="1"/>
  <c r="U2936" i="1" s="1"/>
  <c r="S3008" i="1"/>
  <c r="U3008" i="1" s="1"/>
  <c r="S3042" i="1"/>
  <c r="U3042" i="1" s="1"/>
  <c r="S3135" i="1"/>
  <c r="U3135" i="1" s="1"/>
  <c r="S3231" i="1"/>
  <c r="U3231" i="1" s="1"/>
  <c r="S3321" i="1"/>
  <c r="U3321" i="1" s="1"/>
  <c r="S3354" i="1"/>
  <c r="U3354" i="1" s="1"/>
  <c r="S3380" i="1"/>
  <c r="U3380" i="1" s="1"/>
  <c r="S3428" i="1"/>
  <c r="U3428" i="1" s="1"/>
  <c r="S3448" i="1"/>
  <c r="U3448" i="1" s="1"/>
  <c r="S3449" i="1"/>
  <c r="U3449" i="1" s="1"/>
  <c r="S3505" i="1"/>
  <c r="U3505" i="1" s="1"/>
  <c r="S3562" i="1"/>
  <c r="U3562" i="1" s="1"/>
  <c r="S3598" i="1"/>
  <c r="U3598" i="1" s="1"/>
  <c r="S3699" i="1"/>
  <c r="U3699" i="1" s="1"/>
  <c r="S3711" i="1"/>
  <c r="U3711" i="1" s="1"/>
  <c r="S3770" i="1"/>
  <c r="U3770" i="1" s="1"/>
  <c r="S3775" i="1"/>
  <c r="U3775" i="1" s="1"/>
  <c r="S3826" i="1"/>
  <c r="U3826" i="1" s="1"/>
  <c r="S17" i="1"/>
  <c r="U17" i="1" s="1"/>
  <c r="S58" i="1"/>
  <c r="U58" i="1" s="1"/>
  <c r="S82" i="1"/>
  <c r="U82" i="1" s="1"/>
  <c r="S107" i="1"/>
  <c r="U107" i="1" s="1"/>
  <c r="S257" i="1"/>
  <c r="U257" i="1" s="1"/>
  <c r="S259" i="1"/>
  <c r="U259" i="1" s="1"/>
  <c r="S263" i="1"/>
  <c r="U263" i="1" s="1"/>
  <c r="S292" i="1"/>
  <c r="U292" i="1" s="1"/>
  <c r="S322" i="1"/>
  <c r="U322" i="1" s="1"/>
  <c r="S333" i="1"/>
  <c r="U333" i="1" s="1"/>
  <c r="S343" i="1"/>
  <c r="U343" i="1" s="1"/>
  <c r="S351" i="1"/>
  <c r="U351" i="1" s="1"/>
  <c r="S375" i="1"/>
  <c r="U375" i="1" s="1"/>
  <c r="S398" i="1"/>
  <c r="U398" i="1" s="1"/>
  <c r="S401" i="1"/>
  <c r="U401" i="1" s="1"/>
  <c r="S649" i="1"/>
  <c r="U649" i="1" s="1"/>
  <c r="S740" i="1"/>
  <c r="U740" i="1" s="1"/>
  <c r="S742" i="1"/>
  <c r="U742" i="1" s="1"/>
  <c r="S817" i="1"/>
  <c r="U817" i="1" s="1"/>
  <c r="S830" i="1"/>
  <c r="U830" i="1" s="1"/>
  <c r="S1033" i="1"/>
  <c r="U1033" i="1" s="1"/>
  <c r="S1188" i="1"/>
  <c r="U1188" i="1" s="1"/>
  <c r="S1373" i="1"/>
  <c r="U1373" i="1" s="1"/>
  <c r="S1383" i="1"/>
  <c r="U1383" i="1" s="1"/>
  <c r="S1398" i="1"/>
  <c r="U1398" i="1" s="1"/>
  <c r="S1523" i="1"/>
  <c r="U1523" i="1" s="1"/>
  <c r="S1761" i="1"/>
  <c r="U1761" i="1" s="1"/>
  <c r="S1850" i="1"/>
  <c r="U1850" i="1" s="1"/>
  <c r="S1891" i="1"/>
  <c r="U1891" i="1" s="1"/>
  <c r="S1934" i="1"/>
  <c r="U1934" i="1" s="1"/>
  <c r="S2108" i="1"/>
  <c r="U2108" i="1" s="1"/>
  <c r="S2110" i="1"/>
  <c r="U2110" i="1" s="1"/>
  <c r="S2111" i="1"/>
  <c r="U2111" i="1" s="1"/>
  <c r="S2113" i="1"/>
  <c r="U2113" i="1" s="1"/>
  <c r="S2182" i="1"/>
  <c r="U2182" i="1" s="1"/>
  <c r="S2250" i="1"/>
  <c r="U2250" i="1" s="1"/>
  <c r="S2291" i="1"/>
  <c r="U2291" i="1" s="1"/>
  <c r="S2294" i="1"/>
  <c r="U2294" i="1" s="1"/>
  <c r="S2308" i="1"/>
  <c r="U2308" i="1" s="1"/>
  <c r="S2309" i="1"/>
  <c r="U2309" i="1" s="1"/>
  <c r="S2311" i="1"/>
  <c r="U2311" i="1" s="1"/>
  <c r="S2470" i="1"/>
  <c r="U2470" i="1" s="1"/>
  <c r="S2490" i="1"/>
  <c r="U2490" i="1" s="1"/>
  <c r="S2530" i="1"/>
  <c r="U2530" i="1" s="1"/>
  <c r="S2543" i="1"/>
  <c r="U2543" i="1" s="1"/>
  <c r="S2554" i="1"/>
  <c r="U2554" i="1" s="1"/>
  <c r="S2557" i="1"/>
  <c r="U2557" i="1" s="1"/>
  <c r="S2607" i="1"/>
  <c r="U2607" i="1" s="1"/>
  <c r="S2664" i="1"/>
  <c r="U2664" i="1" s="1"/>
  <c r="S2831" i="1"/>
  <c r="U2831" i="1" s="1"/>
  <c r="S2942" i="1"/>
  <c r="U2942" i="1" s="1"/>
  <c r="S2965" i="1"/>
  <c r="U2965" i="1" s="1"/>
  <c r="S3032" i="1"/>
  <c r="U3032" i="1" s="1"/>
  <c r="S3051" i="1"/>
  <c r="U3051" i="1" s="1"/>
  <c r="S3166" i="1"/>
  <c r="U3166" i="1" s="1"/>
  <c r="S3186" i="1"/>
  <c r="U3186" i="1" s="1"/>
  <c r="S3275" i="1"/>
  <c r="U3275" i="1" s="1"/>
  <c r="S3309" i="1"/>
  <c r="U3309" i="1" s="1"/>
  <c r="S3323" i="1"/>
  <c r="U3323" i="1" s="1"/>
  <c r="S3376" i="1"/>
  <c r="U3376" i="1" s="1"/>
  <c r="S3409" i="1"/>
  <c r="U3409" i="1" s="1"/>
  <c r="S3421" i="1"/>
  <c r="U3421" i="1" s="1"/>
  <c r="S3497" i="1"/>
  <c r="U3497" i="1" s="1"/>
  <c r="S3617" i="1"/>
  <c r="U3617" i="1" s="1"/>
  <c r="S3696" i="1"/>
  <c r="U3696" i="1" s="1"/>
  <c r="S3778" i="1"/>
  <c r="U3778" i="1" s="1"/>
  <c r="S3819" i="1"/>
  <c r="U3819" i="1" s="1"/>
  <c r="S8" i="1"/>
  <c r="U8" i="1" s="1"/>
  <c r="S20" i="1"/>
  <c r="U20" i="1" s="1"/>
  <c r="S88" i="1"/>
  <c r="U88" i="1" s="1"/>
  <c r="S99" i="1"/>
  <c r="U99" i="1" s="1"/>
  <c r="S100" i="1"/>
  <c r="U100" i="1" s="1"/>
  <c r="S101" i="1"/>
  <c r="U101" i="1" s="1"/>
  <c r="S252" i="1"/>
  <c r="U252" i="1" s="1"/>
  <c r="S262" i="1"/>
  <c r="U262" i="1" s="1"/>
  <c r="S310" i="1"/>
  <c r="U310" i="1" s="1"/>
  <c r="S331" i="1"/>
  <c r="U331" i="1" s="1"/>
  <c r="S378" i="1"/>
  <c r="U378" i="1" s="1"/>
  <c r="S387" i="1"/>
  <c r="U387" i="1" s="1"/>
  <c r="S645" i="1"/>
  <c r="U645" i="1" s="1"/>
  <c r="S730" i="1"/>
  <c r="U730" i="1" s="1"/>
  <c r="S751" i="1"/>
  <c r="U751" i="1" s="1"/>
  <c r="S1211" i="1"/>
  <c r="U1211" i="1" s="1"/>
  <c r="S1274" i="1"/>
  <c r="U1274" i="1" s="1"/>
  <c r="S1279" i="1"/>
  <c r="U1279" i="1" s="1"/>
  <c r="S1516" i="1"/>
  <c r="U1516" i="1" s="1"/>
  <c r="S1893" i="1"/>
  <c r="U1893" i="1" s="1"/>
  <c r="S1951" i="1"/>
  <c r="U1951" i="1" s="1"/>
  <c r="S2173" i="1"/>
  <c r="U2173" i="1" s="1"/>
  <c r="S2218" i="1"/>
  <c r="U2218" i="1" s="1"/>
  <c r="S2225" i="1"/>
  <c r="U2225" i="1" s="1"/>
  <c r="S2278" i="1"/>
  <c r="U2278" i="1" s="1"/>
  <c r="S2286" i="1"/>
  <c r="U2286" i="1" s="1"/>
  <c r="S2331" i="1"/>
  <c r="U2331" i="1" s="1"/>
  <c r="S2334" i="1"/>
  <c r="U2334" i="1" s="1"/>
  <c r="S2342" i="1"/>
  <c r="U2342" i="1" s="1"/>
  <c r="S2500" i="1"/>
  <c r="U2500" i="1" s="1"/>
  <c r="S2558" i="1"/>
  <c r="U2558" i="1" s="1"/>
  <c r="S2636" i="1"/>
  <c r="U2636" i="1" s="1"/>
  <c r="S2642" i="1"/>
  <c r="U2642" i="1" s="1"/>
  <c r="S2728" i="1"/>
  <c r="U2728" i="1" s="1"/>
  <c r="S2820" i="1"/>
  <c r="U2820" i="1" s="1"/>
  <c r="S2933" i="1"/>
  <c r="U2933" i="1" s="1"/>
  <c r="S2970" i="1"/>
  <c r="U2970" i="1" s="1"/>
  <c r="S2972" i="1"/>
  <c r="U2972" i="1" s="1"/>
  <c r="S2988" i="1"/>
  <c r="U2988" i="1" s="1"/>
  <c r="S3019" i="1"/>
  <c r="U3019" i="1" s="1"/>
  <c r="S3052" i="1"/>
  <c r="U3052" i="1" s="1"/>
  <c r="S3154" i="1"/>
  <c r="U3154" i="1" s="1"/>
  <c r="S3241" i="1"/>
  <c r="U3241" i="1" s="1"/>
  <c r="S3249" i="1"/>
  <c r="U3249" i="1" s="1"/>
  <c r="S3259" i="1"/>
  <c r="U3259" i="1" s="1"/>
  <c r="S3261" i="1"/>
  <c r="U3261" i="1" s="1"/>
  <c r="S3319" i="1"/>
  <c r="U3319" i="1" s="1"/>
  <c r="S3332" i="1"/>
  <c r="U3332" i="1" s="1"/>
  <c r="S3361" i="1"/>
  <c r="U3361" i="1" s="1"/>
  <c r="S3366" i="1"/>
  <c r="U3366" i="1" s="1"/>
  <c r="S3395" i="1"/>
  <c r="U3395" i="1" s="1"/>
  <c r="S3436" i="1"/>
  <c r="U3436" i="1" s="1"/>
  <c r="S3438" i="1"/>
  <c r="U3438" i="1" s="1"/>
  <c r="S3501" i="1"/>
  <c r="U3501" i="1" s="1"/>
  <c r="S3502" i="1"/>
  <c r="U3502" i="1" s="1"/>
  <c r="S3511" i="1"/>
  <c r="U3511" i="1" s="1"/>
  <c r="S3527" i="1"/>
  <c r="U3527" i="1" s="1"/>
  <c r="S3555" i="1"/>
  <c r="U3555" i="1" s="1"/>
  <c r="S3576" i="1"/>
  <c r="U3576" i="1" s="1"/>
  <c r="S3658" i="1"/>
  <c r="U3658" i="1" s="1"/>
  <c r="S3687" i="1"/>
  <c r="U3687" i="1" s="1"/>
  <c r="S3764" i="1"/>
  <c r="U3764" i="1" s="1"/>
  <c r="S3821" i="1"/>
  <c r="U3821" i="1" s="1"/>
  <c r="S3825" i="1"/>
  <c r="U3825" i="1" s="1"/>
  <c r="S3833" i="1"/>
  <c r="U3833" i="1" s="1"/>
  <c r="S4" i="1"/>
  <c r="U4" i="1" s="1"/>
  <c r="S89" i="1"/>
  <c r="U89" i="1" s="1"/>
  <c r="S94" i="1"/>
  <c r="U94" i="1" s="1"/>
  <c r="S105" i="1"/>
  <c r="U105" i="1" s="1"/>
  <c r="S121" i="1"/>
  <c r="U121" i="1" s="1"/>
  <c r="S273" i="1"/>
  <c r="U273" i="1" s="1"/>
  <c r="S286" i="1"/>
  <c r="U286" i="1" s="1"/>
  <c r="S291" i="1"/>
  <c r="U291" i="1" s="1"/>
  <c r="S315" i="1"/>
  <c r="U315" i="1" s="1"/>
  <c r="S361" i="1"/>
  <c r="U361" i="1" s="1"/>
  <c r="S383" i="1"/>
  <c r="U383" i="1" s="1"/>
  <c r="S405" i="1"/>
  <c r="U405" i="1" s="1"/>
  <c r="S415" i="1"/>
  <c r="U415" i="1" s="1"/>
  <c r="S523" i="1"/>
  <c r="U523" i="1" s="1"/>
  <c r="S536" i="1"/>
  <c r="U536" i="1" s="1"/>
  <c r="S726" i="1"/>
  <c r="U726" i="1" s="1"/>
  <c r="S796" i="1"/>
  <c r="U796" i="1" s="1"/>
  <c r="S807" i="1"/>
  <c r="U807" i="1" s="1"/>
  <c r="S809" i="1"/>
  <c r="U809" i="1" s="1"/>
  <c r="S812" i="1"/>
  <c r="U812" i="1" s="1"/>
  <c r="S854" i="1"/>
  <c r="U854" i="1" s="1"/>
  <c r="S861" i="1"/>
  <c r="U861" i="1" s="1"/>
  <c r="S1186" i="1"/>
  <c r="U1186" i="1" s="1"/>
  <c r="S1187" i="1"/>
  <c r="U1187" i="1" s="1"/>
  <c r="S1300" i="1"/>
  <c r="U1300" i="1" s="1"/>
  <c r="S1371" i="1"/>
  <c r="U1371" i="1" s="1"/>
  <c r="S1375" i="1"/>
  <c r="U1375" i="1" s="1"/>
  <c r="S1620" i="1"/>
  <c r="U1620" i="1" s="1"/>
  <c r="S1640" i="1"/>
  <c r="U1640" i="1" s="1"/>
  <c r="S1649" i="1"/>
  <c r="U1649" i="1" s="1"/>
  <c r="S1659" i="1"/>
  <c r="U1659" i="1" s="1"/>
  <c r="S1749" i="1"/>
  <c r="U1749" i="1" s="1"/>
  <c r="S1827" i="1"/>
  <c r="U1827" i="1" s="1"/>
  <c r="S1885" i="1"/>
  <c r="U1885" i="1" s="1"/>
  <c r="S2070" i="1"/>
  <c r="U2070" i="1" s="1"/>
  <c r="S2115" i="1"/>
  <c r="U2115" i="1" s="1"/>
  <c r="S2116" i="1"/>
  <c r="U2116" i="1" s="1"/>
  <c r="S2300" i="1"/>
  <c r="U2300" i="1" s="1"/>
  <c r="S2477" i="1"/>
  <c r="U2477" i="1" s="1"/>
  <c r="S2478" i="1"/>
  <c r="U2478" i="1" s="1"/>
  <c r="S2536" i="1"/>
  <c r="U2536" i="1" s="1"/>
  <c r="S2620" i="1"/>
  <c r="U2620" i="1" s="1"/>
  <c r="S2665" i="1"/>
  <c r="U2665" i="1" s="1"/>
  <c r="S2783" i="1"/>
  <c r="U2783" i="1" s="1"/>
  <c r="S2787" i="1"/>
  <c r="U2787" i="1" s="1"/>
  <c r="S2792" i="1"/>
  <c r="U2792" i="1" s="1"/>
  <c r="S2821" i="1"/>
  <c r="U2821" i="1" s="1"/>
  <c r="S2934" i="1"/>
  <c r="U2934" i="1" s="1"/>
  <c r="S2974" i="1"/>
  <c r="U2974" i="1" s="1"/>
  <c r="S2994" i="1"/>
  <c r="U2994" i="1" s="1"/>
  <c r="S2997" i="1"/>
  <c r="U2997" i="1" s="1"/>
  <c r="S3163" i="1"/>
  <c r="U3163" i="1" s="1"/>
  <c r="S3251" i="1"/>
  <c r="U3251" i="1" s="1"/>
  <c r="S3260" i="1"/>
  <c r="U3260" i="1" s="1"/>
  <c r="S3285" i="1"/>
  <c r="U3285" i="1" s="1"/>
  <c r="S3306" i="1"/>
  <c r="U3306" i="1" s="1"/>
  <c r="S3333" i="1"/>
  <c r="U3333" i="1" s="1"/>
  <c r="S3335" i="1"/>
  <c r="U3335" i="1" s="1"/>
  <c r="S3370" i="1"/>
  <c r="U3370" i="1" s="1"/>
  <c r="S3388" i="1"/>
  <c r="U3388" i="1" s="1"/>
  <c r="S3442" i="1"/>
  <c r="U3442" i="1" s="1"/>
  <c r="S3494" i="1"/>
  <c r="U3494" i="1" s="1"/>
  <c r="S3504" i="1"/>
  <c r="U3504" i="1" s="1"/>
  <c r="S3543" i="1"/>
  <c r="U3543" i="1" s="1"/>
  <c r="S3545" i="1"/>
  <c r="U3545" i="1" s="1"/>
  <c r="S3552" i="1"/>
  <c r="U3552" i="1" s="1"/>
  <c r="S3565" i="1"/>
  <c r="U3565" i="1" s="1"/>
  <c r="S3568" i="1"/>
  <c r="U3568" i="1" s="1"/>
  <c r="S3609" i="1"/>
  <c r="U3609" i="1" s="1"/>
  <c r="S3622" i="1"/>
  <c r="U3622" i="1" s="1"/>
  <c r="S3626" i="1"/>
  <c r="U3626" i="1" s="1"/>
  <c r="S3722" i="1"/>
  <c r="U3722" i="1" s="1"/>
  <c r="S3751" i="1"/>
  <c r="U3751" i="1" s="1"/>
  <c r="S3780" i="1"/>
  <c r="U3780" i="1" s="1"/>
  <c r="S3823" i="1"/>
  <c r="U3823" i="1" s="1"/>
  <c r="S3827" i="1"/>
  <c r="U3827" i="1" s="1"/>
  <c r="S3834" i="1"/>
  <c r="U3834" i="1" s="1"/>
  <c r="S5" i="1"/>
  <c r="U5" i="1" s="1"/>
  <c r="S48" i="1"/>
  <c r="U48" i="1" s="1"/>
  <c r="S96" i="1"/>
  <c r="U96" i="1" s="1"/>
  <c r="S114" i="1"/>
  <c r="U114" i="1" s="1"/>
  <c r="S247" i="1"/>
  <c r="U247" i="1" s="1"/>
  <c r="S312" i="1"/>
  <c r="U312" i="1" s="1"/>
  <c r="S313" i="1"/>
  <c r="U313" i="1" s="1"/>
  <c r="S327" i="1"/>
  <c r="U327" i="1" s="1"/>
  <c r="S330" i="1"/>
  <c r="U330" i="1" s="1"/>
  <c r="S356" i="1"/>
  <c r="U356" i="1" s="1"/>
  <c r="S367" i="1"/>
  <c r="U367" i="1" s="1"/>
  <c r="S370" i="1"/>
  <c r="U370" i="1" s="1"/>
  <c r="S399" i="1"/>
  <c r="U399" i="1" s="1"/>
  <c r="S403" i="1"/>
  <c r="U403" i="1" s="1"/>
  <c r="S660" i="1"/>
  <c r="U660" i="1" s="1"/>
  <c r="S756" i="1"/>
  <c r="U756" i="1" s="1"/>
  <c r="S782" i="1"/>
  <c r="U782" i="1" s="1"/>
  <c r="S793" i="1"/>
  <c r="U793" i="1" s="1"/>
  <c r="S808" i="1"/>
  <c r="U808" i="1" s="1"/>
  <c r="S811" i="1"/>
  <c r="U811" i="1" s="1"/>
  <c r="S813" i="1"/>
  <c r="U813" i="1" s="1"/>
  <c r="S831" i="1"/>
  <c r="U831" i="1" s="1"/>
  <c r="S844" i="1"/>
  <c r="U844" i="1" s="1"/>
  <c r="S1003" i="1"/>
  <c r="U1003" i="1" s="1"/>
  <c r="S1189" i="1"/>
  <c r="U1189" i="1" s="1"/>
  <c r="S1195" i="1"/>
  <c r="U1195" i="1" s="1"/>
  <c r="S1209" i="1"/>
  <c r="U1209" i="1" s="1"/>
  <c r="S1222" i="1"/>
  <c r="U1222" i="1" s="1"/>
  <c r="S1246" i="1"/>
  <c r="U1246" i="1" s="1"/>
  <c r="S1251" i="1"/>
  <c r="U1251" i="1" s="1"/>
  <c r="S1261" i="1"/>
  <c r="U1261" i="1" s="1"/>
  <c r="S1275" i="1"/>
  <c r="U1275" i="1" s="1"/>
  <c r="S1278" i="1"/>
  <c r="U1278" i="1" s="1"/>
  <c r="S1352" i="1"/>
  <c r="U1352" i="1" s="1"/>
  <c r="S1372" i="1"/>
  <c r="U1372" i="1" s="1"/>
  <c r="S1384" i="1"/>
  <c r="U1384" i="1" s="1"/>
  <c r="S1473" i="1"/>
  <c r="U1473" i="1" s="1"/>
  <c r="S1507" i="1"/>
  <c r="U1507" i="1" s="1"/>
  <c r="S1618" i="1"/>
  <c r="U1618" i="1" s="1"/>
  <c r="S1631" i="1"/>
  <c r="U1631" i="1" s="1"/>
  <c r="S1638" i="1"/>
  <c r="U1638" i="1" s="1"/>
  <c r="S1639" i="1"/>
  <c r="U1639" i="1" s="1"/>
  <c r="S1837" i="1"/>
  <c r="U1837" i="1" s="1"/>
  <c r="S1895" i="1"/>
  <c r="U1895" i="1" s="1"/>
  <c r="S2089" i="1"/>
  <c r="U2089" i="1" s="1"/>
  <c r="S2249" i="1"/>
  <c r="U2249" i="1" s="1"/>
  <c r="S2292" i="1"/>
  <c r="U2292" i="1" s="1"/>
  <c r="S2313" i="1"/>
  <c r="U2313" i="1" s="1"/>
  <c r="S2318" i="1"/>
  <c r="U2318" i="1" s="1"/>
  <c r="S2319" i="1"/>
  <c r="U2319" i="1" s="1"/>
  <c r="S2463" i="1"/>
  <c r="U2463" i="1" s="1"/>
  <c r="S2531" i="1"/>
  <c r="U2531" i="1" s="1"/>
  <c r="S2537" i="1"/>
  <c r="U2537" i="1" s="1"/>
  <c r="S2544" i="1"/>
  <c r="U2544" i="1" s="1"/>
  <c r="S2606" i="1"/>
  <c r="U2606" i="1" s="1"/>
  <c r="S2705" i="1"/>
  <c r="U2705" i="1" s="1"/>
  <c r="S2720" i="1"/>
  <c r="U2720" i="1" s="1"/>
  <c r="S2731" i="1"/>
  <c r="U2731" i="1" s="1"/>
  <c r="S2733" i="1"/>
  <c r="U2733" i="1" s="1"/>
  <c r="S2797" i="1"/>
  <c r="U2797" i="1" s="1"/>
  <c r="S2842" i="1"/>
  <c r="U2842" i="1" s="1"/>
  <c r="S2999" i="1"/>
  <c r="U2999" i="1" s="1"/>
  <c r="S3151" i="1"/>
  <c r="U3151" i="1" s="1"/>
  <c r="S3210" i="1"/>
  <c r="U3210" i="1" s="1"/>
  <c r="S3228" i="1"/>
  <c r="U3228" i="1" s="1"/>
  <c r="S3247" i="1"/>
  <c r="U3247" i="1" s="1"/>
  <c r="S3341" i="1"/>
  <c r="U3341" i="1" s="1"/>
  <c r="S3352" i="1"/>
  <c r="U3352" i="1" s="1"/>
  <c r="S3367" i="1"/>
  <c r="U3367" i="1" s="1"/>
  <c r="S3371" i="1"/>
  <c r="U3371" i="1" s="1"/>
  <c r="S3374" i="1"/>
  <c r="U3374" i="1" s="1"/>
  <c r="S3381" i="1"/>
  <c r="U3381" i="1" s="1"/>
  <c r="S3382" i="1"/>
  <c r="U3382" i="1" s="1"/>
  <c r="S3390" i="1"/>
  <c r="U3390" i="1" s="1"/>
  <c r="S3398" i="1"/>
  <c r="U3398" i="1" s="1"/>
  <c r="S3401" i="1"/>
  <c r="U3401" i="1" s="1"/>
  <c r="S3413" i="1"/>
  <c r="U3413" i="1" s="1"/>
  <c r="S3416" i="1"/>
  <c r="U3416" i="1" s="1"/>
  <c r="S3426" i="1"/>
  <c r="U3426" i="1" s="1"/>
  <c r="S3440" i="1"/>
  <c r="U3440" i="1" s="1"/>
  <c r="S3478" i="1"/>
  <c r="U3478" i="1" s="1"/>
  <c r="S3507" i="1"/>
  <c r="U3507" i="1" s="1"/>
  <c r="S3509" i="1"/>
  <c r="U3509" i="1" s="1"/>
  <c r="S3561" i="1"/>
  <c r="U3561" i="1" s="1"/>
  <c r="S3603" i="1"/>
  <c r="U3603" i="1" s="1"/>
  <c r="S3651" i="1"/>
  <c r="U3651" i="1" s="1"/>
  <c r="S3653" i="1"/>
  <c r="U3653" i="1" s="1"/>
  <c r="S3665" i="1"/>
  <c r="U3665" i="1" s="1"/>
  <c r="S3670" i="1"/>
  <c r="U3670" i="1" s="1"/>
  <c r="S3750" i="1"/>
  <c r="U3750" i="1" s="1"/>
  <c r="S3781" i="1"/>
  <c r="U3781" i="1" s="1"/>
  <c r="S60" i="1"/>
  <c r="U60" i="1" s="1"/>
  <c r="S62" i="1"/>
  <c r="U62" i="1" s="1"/>
  <c r="S85" i="1"/>
  <c r="U85" i="1" s="1"/>
  <c r="S90" i="1"/>
  <c r="U90" i="1" s="1"/>
  <c r="S116" i="1"/>
  <c r="U116" i="1" s="1"/>
  <c r="S245" i="1"/>
  <c r="U245" i="1" s="1"/>
  <c r="S290" i="1"/>
  <c r="U290" i="1" s="1"/>
  <c r="S323" i="1"/>
  <c r="U323" i="1" s="1"/>
  <c r="S337" i="1"/>
  <c r="U337" i="1" s="1"/>
  <c r="S350" i="1"/>
  <c r="U350" i="1" s="1"/>
  <c r="S358" i="1"/>
  <c r="U358" i="1" s="1"/>
  <c r="S360" i="1"/>
  <c r="U360" i="1" s="1"/>
  <c r="S369" i="1"/>
  <c r="U369" i="1" s="1"/>
  <c r="S406" i="1"/>
  <c r="U406" i="1" s="1"/>
  <c r="S416" i="1"/>
  <c r="U416" i="1" s="1"/>
  <c r="S537" i="1"/>
  <c r="U537" i="1" s="1"/>
  <c r="S752" i="1"/>
  <c r="U752" i="1" s="1"/>
  <c r="S786" i="1"/>
  <c r="U786" i="1" s="1"/>
  <c r="S795" i="1"/>
  <c r="U795" i="1" s="1"/>
  <c r="S829" i="1"/>
  <c r="U829" i="1" s="1"/>
  <c r="S857" i="1"/>
  <c r="U857" i="1" s="1"/>
  <c r="S1029" i="1"/>
  <c r="U1029" i="1" s="1"/>
  <c r="S1035" i="1"/>
  <c r="U1035" i="1" s="1"/>
  <c r="S1206" i="1"/>
  <c r="U1206" i="1" s="1"/>
  <c r="S1219" i="1"/>
  <c r="U1219" i="1" s="1"/>
  <c r="S1303" i="1"/>
  <c r="U1303" i="1" s="1"/>
  <c r="S1405" i="1"/>
  <c r="U1405" i="1" s="1"/>
  <c r="S1521" i="1"/>
  <c r="U1521" i="1" s="1"/>
  <c r="S1522" i="1"/>
  <c r="U1522" i="1" s="1"/>
  <c r="S1540" i="1"/>
  <c r="U1540" i="1" s="1"/>
  <c r="S1616" i="1"/>
  <c r="U1616" i="1" s="1"/>
  <c r="S1663" i="1"/>
  <c r="U1663" i="1" s="1"/>
  <c r="S1664" i="1"/>
  <c r="U1664" i="1" s="1"/>
  <c r="S1670" i="1"/>
  <c r="U1670" i="1" s="1"/>
  <c r="S1672" i="1"/>
  <c r="U1672" i="1" s="1"/>
  <c r="S1687" i="1"/>
  <c r="U1687" i="1" s="1"/>
  <c r="S1753" i="1"/>
  <c r="U1753" i="1" s="1"/>
  <c r="S1758" i="1"/>
  <c r="U1758" i="1" s="1"/>
  <c r="S1833" i="1"/>
  <c r="U1833" i="1" s="1"/>
  <c r="S1929" i="1"/>
  <c r="U1929" i="1" s="1"/>
  <c r="S1930" i="1"/>
  <c r="U1930" i="1" s="1"/>
  <c r="S2049" i="1"/>
  <c r="U2049" i="1" s="1"/>
  <c r="S2076" i="1"/>
  <c r="U2076" i="1" s="1"/>
  <c r="S2166" i="1"/>
  <c r="U2166" i="1" s="1"/>
  <c r="S2176" i="1"/>
  <c r="U2176" i="1" s="1"/>
  <c r="S2208" i="1"/>
  <c r="U2208" i="1" s="1"/>
  <c r="S2270" i="1"/>
  <c r="U2270" i="1" s="1"/>
  <c r="S2317" i="1"/>
  <c r="U2317" i="1" s="1"/>
  <c r="S2472" i="1"/>
  <c r="U2472" i="1" s="1"/>
  <c r="S2487" i="1"/>
  <c r="U2487" i="1" s="1"/>
  <c r="S2493" i="1"/>
  <c r="U2493" i="1" s="1"/>
  <c r="S2542" i="1"/>
  <c r="U2542" i="1" s="1"/>
  <c r="S2551" i="1"/>
  <c r="U2551" i="1" s="1"/>
  <c r="S2553" i="1"/>
  <c r="U2553" i="1" s="1"/>
  <c r="S2663" i="1"/>
  <c r="U2663" i="1" s="1"/>
  <c r="S2666" i="1"/>
  <c r="U2666" i="1" s="1"/>
  <c r="S2742" i="1"/>
  <c r="U2742" i="1" s="1"/>
  <c r="S2790" i="1"/>
  <c r="U2790" i="1" s="1"/>
  <c r="S2793" i="1"/>
  <c r="U2793" i="1" s="1"/>
  <c r="S2799" i="1"/>
  <c r="U2799" i="1" s="1"/>
  <c r="S2827" i="1"/>
  <c r="U2827" i="1" s="1"/>
  <c r="S2926" i="1"/>
  <c r="U2926" i="1" s="1"/>
  <c r="S2935" i="1"/>
  <c r="U2935" i="1" s="1"/>
  <c r="S2941" i="1"/>
  <c r="U2941" i="1" s="1"/>
  <c r="S2993" i="1"/>
  <c r="U2993" i="1" s="1"/>
  <c r="S3000" i="1"/>
  <c r="U3000" i="1" s="1"/>
  <c r="S3017" i="1"/>
  <c r="U3017" i="1" s="1"/>
  <c r="S3018" i="1"/>
  <c r="U3018" i="1" s="1"/>
  <c r="S3025" i="1"/>
  <c r="U3025" i="1" s="1"/>
  <c r="S3171" i="1"/>
  <c r="U3171" i="1" s="1"/>
  <c r="S3175" i="1"/>
  <c r="U3175" i="1" s="1"/>
  <c r="S3223" i="1"/>
  <c r="U3223" i="1" s="1"/>
  <c r="S3237" i="1"/>
  <c r="U3237" i="1" s="1"/>
  <c r="S3245" i="1"/>
  <c r="U3245" i="1" s="1"/>
  <c r="S3246" i="1"/>
  <c r="U3246" i="1" s="1"/>
  <c r="S3264" i="1"/>
  <c r="U3264" i="1" s="1"/>
  <c r="S3266" i="1"/>
  <c r="U3266" i="1" s="1"/>
  <c r="S3280" i="1"/>
  <c r="U3280" i="1" s="1"/>
  <c r="S3282" i="1"/>
  <c r="U3282" i="1" s="1"/>
  <c r="S3284" i="1"/>
  <c r="U3284" i="1" s="1"/>
  <c r="S3297" i="1"/>
  <c r="U3297" i="1" s="1"/>
  <c r="S3304" i="1"/>
  <c r="U3304" i="1" s="1"/>
  <c r="S3360" i="1"/>
  <c r="U3360" i="1" s="1"/>
  <c r="S3427" i="1"/>
  <c r="U3427" i="1" s="1"/>
  <c r="S3430" i="1"/>
  <c r="U3430" i="1" s="1"/>
  <c r="S3443" i="1"/>
  <c r="U3443" i="1" s="1"/>
  <c r="S3465" i="1"/>
  <c r="U3465" i="1" s="1"/>
  <c r="S3467" i="1"/>
  <c r="U3467" i="1" s="1"/>
  <c r="S3517" i="1"/>
  <c r="U3517" i="1" s="1"/>
  <c r="S3537" i="1"/>
  <c r="U3537" i="1" s="1"/>
  <c r="S3575" i="1"/>
  <c r="U3575" i="1" s="1"/>
  <c r="S3599" i="1"/>
  <c r="U3599" i="1" s="1"/>
  <c r="S3627" i="1"/>
  <c r="U3627" i="1" s="1"/>
  <c r="S3669" i="1"/>
  <c r="U3669" i="1" s="1"/>
  <c r="S3679" i="1"/>
  <c r="U3679" i="1" s="1"/>
  <c r="S3680" i="1"/>
  <c r="U3680" i="1" s="1"/>
  <c r="S3707" i="1"/>
  <c r="U3707" i="1" s="1"/>
  <c r="S3717" i="1"/>
  <c r="U3717" i="1" s="1"/>
  <c r="S3726" i="1"/>
  <c r="U3726" i="1" s="1"/>
  <c r="S3755" i="1"/>
  <c r="U3755" i="1" s="1"/>
  <c r="S3768" i="1"/>
  <c r="U3768" i="1" s="1"/>
  <c r="S35" i="1"/>
  <c r="U35" i="1" s="1"/>
  <c r="S59" i="1"/>
  <c r="U59" i="1" s="1"/>
  <c r="S109" i="1"/>
  <c r="U109" i="1" s="1"/>
  <c r="S294" i="1"/>
  <c r="U294" i="1" s="1"/>
  <c r="S302" i="1"/>
  <c r="U302" i="1" s="1"/>
  <c r="S326" i="1"/>
  <c r="U326" i="1" s="1"/>
  <c r="S332" i="1"/>
  <c r="U332" i="1" s="1"/>
  <c r="S345" i="1"/>
  <c r="U345" i="1" s="1"/>
  <c r="S346" i="1"/>
  <c r="U346" i="1" s="1"/>
  <c r="S409" i="1"/>
  <c r="U409" i="1" s="1"/>
  <c r="S417" i="1"/>
  <c r="U417" i="1" s="1"/>
  <c r="S522" i="1"/>
  <c r="U522" i="1" s="1"/>
  <c r="S743" i="1"/>
  <c r="U743" i="1" s="1"/>
  <c r="S746" i="1"/>
  <c r="U746" i="1" s="1"/>
  <c r="S757" i="1"/>
  <c r="U757" i="1" s="1"/>
  <c r="S760" i="1"/>
  <c r="U760" i="1" s="1"/>
  <c r="S761" i="1"/>
  <c r="U761" i="1" s="1"/>
  <c r="S835" i="1"/>
  <c r="U835" i="1" s="1"/>
  <c r="S1039" i="1"/>
  <c r="U1039" i="1" s="1"/>
  <c r="S1203" i="1"/>
  <c r="U1203" i="1" s="1"/>
  <c r="S1205" i="1"/>
  <c r="U1205" i="1" s="1"/>
  <c r="S1215" i="1"/>
  <c r="U1215" i="1" s="1"/>
  <c r="S1253" i="1"/>
  <c r="U1253" i="1" s="1"/>
  <c r="S1269" i="1"/>
  <c r="U1269" i="1" s="1"/>
  <c r="S1273" i="1"/>
  <c r="U1273" i="1" s="1"/>
  <c r="S1287" i="1"/>
  <c r="U1287" i="1" s="1"/>
  <c r="S1295" i="1"/>
  <c r="U1295" i="1" s="1"/>
  <c r="S1297" i="1"/>
  <c r="U1297" i="1" s="1"/>
  <c r="S1345" i="1"/>
  <c r="U1345" i="1" s="1"/>
  <c r="S1349" i="1"/>
  <c r="U1349" i="1" s="1"/>
  <c r="S1350" i="1"/>
  <c r="U1350" i="1" s="1"/>
  <c r="S1395" i="1"/>
  <c r="U1395" i="1" s="1"/>
  <c r="S1470" i="1"/>
  <c r="U1470" i="1" s="1"/>
  <c r="S1615" i="1"/>
  <c r="U1615" i="1" s="1"/>
  <c r="S1624" i="1"/>
  <c r="U1624" i="1" s="1"/>
  <c r="S1634" i="1"/>
  <c r="U1634" i="1" s="1"/>
  <c r="S1765" i="1"/>
  <c r="U1765" i="1" s="1"/>
  <c r="S1832" i="1"/>
  <c r="U1832" i="1" s="1"/>
  <c r="S1843" i="1"/>
  <c r="U1843" i="1" s="1"/>
  <c r="S1852" i="1"/>
  <c r="U1852" i="1" s="1"/>
  <c r="S1855" i="1"/>
  <c r="U1855" i="1" s="1"/>
  <c r="S1856" i="1"/>
  <c r="U1856" i="1" s="1"/>
  <c r="S1888" i="1"/>
  <c r="U1888" i="1" s="1"/>
  <c r="S1897" i="1"/>
  <c r="U1897" i="1" s="1"/>
  <c r="S1899" i="1"/>
  <c r="U1899" i="1" s="1"/>
  <c r="S2020" i="1"/>
  <c r="U2020" i="1" s="1"/>
  <c r="S2095" i="1"/>
  <c r="U2095" i="1" s="1"/>
  <c r="S2098" i="1"/>
  <c r="U2098" i="1" s="1"/>
  <c r="S2210" i="1"/>
  <c r="U2210" i="1" s="1"/>
  <c r="S2221" i="1"/>
  <c r="U2221" i="1" s="1"/>
  <c r="S2332" i="1"/>
  <c r="U2332" i="1" s="1"/>
  <c r="S2336" i="1"/>
  <c r="U2336" i="1" s="1"/>
  <c r="S2337" i="1"/>
  <c r="U2337" i="1" s="1"/>
  <c r="S2452" i="1"/>
  <c r="U2452" i="1" s="1"/>
  <c r="S2459" i="1"/>
  <c r="U2459" i="1" s="1"/>
  <c r="S2461" i="1"/>
  <c r="U2461" i="1" s="1"/>
  <c r="S2526" i="1"/>
  <c r="U2526" i="1" s="1"/>
  <c r="S2529" i="1"/>
  <c r="U2529" i="1" s="1"/>
  <c r="S2550" i="1"/>
  <c r="U2550" i="1" s="1"/>
  <c r="S2616" i="1"/>
  <c r="U2616" i="1" s="1"/>
  <c r="S2640" i="1"/>
  <c r="U2640" i="1" s="1"/>
  <c r="S2711" i="1"/>
  <c r="U2711" i="1" s="1"/>
  <c r="S2715" i="1"/>
  <c r="U2715" i="1" s="1"/>
  <c r="S2804" i="1"/>
  <c r="U2804" i="1" s="1"/>
  <c r="S2811" i="1"/>
  <c r="U2811" i="1" s="1"/>
  <c r="S2927" i="1"/>
  <c r="U2927" i="1" s="1"/>
  <c r="S2931" i="1"/>
  <c r="U2931" i="1" s="1"/>
  <c r="S2976" i="1"/>
  <c r="U2976" i="1" s="1"/>
  <c r="S2984" i="1"/>
  <c r="U2984" i="1" s="1"/>
  <c r="S3158" i="1"/>
  <c r="U3158" i="1" s="1"/>
  <c r="S3162" i="1"/>
  <c r="U3162" i="1" s="1"/>
  <c r="S3188" i="1"/>
  <c r="U3188" i="1" s="1"/>
  <c r="S3216" i="1"/>
  <c r="U3216" i="1" s="1"/>
  <c r="S3220" i="1"/>
  <c r="U3220" i="1" s="1"/>
  <c r="S3226" i="1"/>
  <c r="U3226" i="1" s="1"/>
  <c r="S3227" i="1"/>
  <c r="U3227" i="1" s="1"/>
  <c r="S3230" i="1"/>
  <c r="U3230" i="1" s="1"/>
  <c r="S3252" i="1"/>
  <c r="U3252" i="1" s="1"/>
  <c r="S3255" i="1"/>
  <c r="U3255" i="1" s="1"/>
  <c r="S3269" i="1"/>
  <c r="U3269" i="1" s="1"/>
  <c r="S3271" i="1"/>
  <c r="U3271" i="1" s="1"/>
  <c r="S3272" i="1"/>
  <c r="U3272" i="1" s="1"/>
  <c r="S3286" i="1"/>
  <c r="U3286" i="1" s="1"/>
  <c r="S3288" i="1"/>
  <c r="U3288" i="1" s="1"/>
  <c r="S3300" i="1"/>
  <c r="U3300" i="1" s="1"/>
  <c r="S3307" i="1"/>
  <c r="U3307" i="1" s="1"/>
  <c r="S3324" i="1"/>
  <c r="U3324" i="1" s="1"/>
  <c r="S3326" i="1"/>
  <c r="U3326" i="1" s="1"/>
  <c r="S3340" i="1"/>
  <c r="U3340" i="1" s="1"/>
  <c r="S3344" i="1"/>
  <c r="U3344" i="1" s="1"/>
  <c r="S3356" i="1"/>
  <c r="U3356" i="1" s="1"/>
  <c r="S3383" i="1"/>
  <c r="U3383" i="1" s="1"/>
  <c r="S3392" i="1"/>
  <c r="U3392" i="1" s="1"/>
  <c r="S3403" i="1"/>
  <c r="U3403" i="1" s="1"/>
  <c r="S3466" i="1"/>
  <c r="U3466" i="1" s="1"/>
  <c r="S3474" i="1"/>
  <c r="U3474" i="1" s="1"/>
  <c r="S3500" i="1"/>
  <c r="U3500" i="1" s="1"/>
  <c r="S3508" i="1"/>
  <c r="U3508" i="1" s="1"/>
  <c r="S3526" i="1"/>
  <c r="U3526" i="1" s="1"/>
  <c r="S3528" i="1"/>
  <c r="U3528" i="1" s="1"/>
  <c r="S3544" i="1"/>
  <c r="U3544" i="1" s="1"/>
  <c r="S3548" i="1"/>
  <c r="U3548" i="1" s="1"/>
  <c r="S3550" i="1"/>
  <c r="U3550" i="1" s="1"/>
  <c r="S3551" i="1"/>
  <c r="U3551" i="1" s="1"/>
  <c r="S3553" i="1"/>
  <c r="U3553" i="1" s="1"/>
  <c r="S3563" i="1"/>
  <c r="U3563" i="1" s="1"/>
  <c r="S3628" i="1"/>
  <c r="U3628" i="1" s="1"/>
  <c r="S3661" i="1"/>
  <c r="U3661" i="1" s="1"/>
  <c r="S3674" i="1"/>
  <c r="U3674" i="1" s="1"/>
  <c r="S3715" i="1"/>
  <c r="U3715" i="1" s="1"/>
  <c r="S3716" i="1"/>
  <c r="U3716" i="1" s="1"/>
  <c r="S3725" i="1"/>
  <c r="U3725" i="1" s="1"/>
  <c r="S3760" i="1"/>
  <c r="U3760" i="1" s="1"/>
  <c r="S3784" i="1"/>
  <c r="U3784" i="1" s="1"/>
  <c r="S3839" i="1"/>
  <c r="U3839" i="1" s="1"/>
  <c r="S9" i="1"/>
  <c r="U9" i="1" s="1"/>
  <c r="S12" i="1"/>
  <c r="U12" i="1" s="1"/>
  <c r="S16" i="1"/>
  <c r="U16" i="1" s="1"/>
  <c r="S19" i="1"/>
  <c r="U19" i="1" s="1"/>
  <c r="S32" i="1"/>
  <c r="U32" i="1" s="1"/>
  <c r="S42" i="1"/>
  <c r="U42" i="1" s="1"/>
  <c r="S56" i="1"/>
  <c r="U56" i="1" s="1"/>
  <c r="S108" i="1"/>
  <c r="U108" i="1" s="1"/>
  <c r="S250" i="1"/>
  <c r="U250" i="1" s="1"/>
  <c r="S255" i="1"/>
  <c r="U255" i="1" s="1"/>
  <c r="S284" i="1"/>
  <c r="U284" i="1" s="1"/>
  <c r="S295" i="1"/>
  <c r="U295" i="1" s="1"/>
  <c r="S299" i="1"/>
  <c r="U299" i="1" s="1"/>
  <c r="S317" i="1"/>
  <c r="U317" i="1" s="1"/>
  <c r="S319" i="1"/>
  <c r="U319" i="1" s="1"/>
  <c r="S336" i="1"/>
  <c r="U336" i="1" s="1"/>
  <c r="S339" i="1"/>
  <c r="U339" i="1" s="1"/>
  <c r="S362" i="1"/>
  <c r="U362" i="1" s="1"/>
  <c r="S365" i="1"/>
  <c r="U365" i="1" s="1"/>
  <c r="S368" i="1"/>
  <c r="U368" i="1" s="1"/>
  <c r="S393" i="1"/>
  <c r="U393" i="1" s="1"/>
  <c r="S394" i="1"/>
  <c r="U394" i="1" s="1"/>
  <c r="S410" i="1"/>
  <c r="U410" i="1" s="1"/>
  <c r="S413" i="1"/>
  <c r="U413" i="1" s="1"/>
  <c r="S420" i="1"/>
  <c r="U420" i="1" s="1"/>
  <c r="S529" i="1"/>
  <c r="U529" i="1" s="1"/>
  <c r="S541" i="1"/>
  <c r="U541" i="1" s="1"/>
  <c r="S653" i="1"/>
  <c r="U653" i="1" s="1"/>
  <c r="S661" i="1"/>
  <c r="U661" i="1" s="1"/>
  <c r="S728" i="1"/>
  <c r="U728" i="1" s="1"/>
  <c r="S798" i="1"/>
  <c r="U798" i="1" s="1"/>
  <c r="S804" i="1"/>
  <c r="U804" i="1" s="1"/>
  <c r="S828" i="1"/>
  <c r="U828" i="1" s="1"/>
  <c r="S834" i="1"/>
  <c r="U834" i="1" s="1"/>
  <c r="S838" i="1"/>
  <c r="U838" i="1" s="1"/>
  <c r="S843" i="1"/>
  <c r="U843" i="1" s="1"/>
  <c r="S1201" i="1"/>
  <c r="U1201" i="1" s="1"/>
  <c r="S1207" i="1"/>
  <c r="U1207" i="1" s="1"/>
  <c r="S1213" i="1"/>
  <c r="U1213" i="1" s="1"/>
  <c r="S1263" i="1"/>
  <c r="U1263" i="1" s="1"/>
  <c r="S1286" i="1"/>
  <c r="U1286" i="1" s="1"/>
  <c r="S1353" i="1"/>
  <c r="U1353" i="1" s="1"/>
  <c r="S1463" i="1"/>
  <c r="U1463" i="1" s="1"/>
  <c r="S1504" i="1"/>
  <c r="U1504" i="1" s="1"/>
  <c r="S1512" i="1"/>
  <c r="U1512" i="1" s="1"/>
  <c r="S1531" i="1"/>
  <c r="U1531" i="1" s="1"/>
  <c r="S1607" i="1"/>
  <c r="U1607" i="1" s="1"/>
  <c r="S1608" i="1"/>
  <c r="U1608" i="1" s="1"/>
  <c r="S1610" i="1"/>
  <c r="U1610" i="1" s="1"/>
  <c r="S1625" i="1"/>
  <c r="U1625" i="1" s="1"/>
  <c r="S1628" i="1"/>
  <c r="U1628" i="1" s="1"/>
  <c r="S1630" i="1"/>
  <c r="U1630" i="1" s="1"/>
  <c r="S1636" i="1"/>
  <c r="U1636" i="1" s="1"/>
  <c r="S1643" i="1"/>
  <c r="U1643" i="1" s="1"/>
  <c r="S1651" i="1"/>
  <c r="U1651" i="1" s="1"/>
  <c r="S1653" i="1"/>
  <c r="U1653" i="1" s="1"/>
  <c r="S1654" i="1"/>
  <c r="U1654" i="1" s="1"/>
  <c r="S1673" i="1"/>
  <c r="U1673" i="1" s="1"/>
  <c r="S1683" i="1"/>
  <c r="U1683" i="1" s="1"/>
  <c r="S1828" i="1"/>
  <c r="U1828" i="1" s="1"/>
  <c r="S1829" i="1"/>
  <c r="U1829" i="1" s="1"/>
  <c r="S1846" i="1"/>
  <c r="U1846" i="1" s="1"/>
  <c r="S1858" i="1"/>
  <c r="U1858" i="1" s="1"/>
  <c r="S1884" i="1"/>
  <c r="U1884" i="1" s="1"/>
  <c r="S1949" i="1"/>
  <c r="U1949" i="1" s="1"/>
  <c r="S2055" i="1"/>
  <c r="U2055" i="1" s="1"/>
  <c r="S2088" i="1"/>
  <c r="U2088" i="1" s="1"/>
  <c r="S2094" i="1"/>
  <c r="U2094" i="1" s="1"/>
  <c r="S2118" i="1"/>
  <c r="U2118" i="1" s="1"/>
  <c r="S2121" i="1"/>
  <c r="U2121" i="1" s="1"/>
  <c r="S2122" i="1"/>
  <c r="U2122" i="1" s="1"/>
  <c r="S2219" i="1"/>
  <c r="U2219" i="1" s="1"/>
  <c r="S2222" i="1"/>
  <c r="U2222" i="1" s="1"/>
  <c r="S2285" i="1"/>
  <c r="U2285" i="1" s="1"/>
  <c r="S2299" i="1"/>
  <c r="U2299" i="1" s="1"/>
  <c r="S2302" i="1"/>
  <c r="U2302" i="1" s="1"/>
  <c r="S2306" i="1"/>
  <c r="U2306" i="1" s="1"/>
  <c r="S2307" i="1"/>
  <c r="U2307" i="1" s="1"/>
  <c r="S2310" i="1"/>
  <c r="U2310" i="1" s="1"/>
  <c r="S2340" i="1"/>
  <c r="U2340" i="1" s="1"/>
  <c r="S2456" i="1"/>
  <c r="U2456" i="1" s="1"/>
  <c r="S2462" i="1"/>
  <c r="U2462" i="1" s="1"/>
  <c r="S2496" i="1"/>
  <c r="U2496" i="1" s="1"/>
  <c r="S2546" i="1"/>
  <c r="U2546" i="1" s="1"/>
  <c r="S2552" i="1"/>
  <c r="U2552" i="1" s="1"/>
  <c r="S2605" i="1"/>
  <c r="U2605" i="1" s="1"/>
  <c r="S2615" i="1"/>
  <c r="U2615" i="1" s="1"/>
  <c r="S2713" i="1"/>
  <c r="U2713" i="1" s="1"/>
  <c r="S2791" i="1"/>
  <c r="U2791" i="1" s="1"/>
  <c r="S2800" i="1"/>
  <c r="U2800" i="1" s="1"/>
  <c r="S2932" i="1"/>
  <c r="U2932" i="1" s="1"/>
  <c r="S2937" i="1"/>
  <c r="U2937" i="1" s="1"/>
  <c r="S2940" i="1"/>
  <c r="U2940" i="1" s="1"/>
  <c r="S2966" i="1"/>
  <c r="U2966" i="1" s="1"/>
  <c r="S2981" i="1"/>
  <c r="U2981" i="1" s="1"/>
  <c r="S3005" i="1"/>
  <c r="U3005" i="1" s="1"/>
  <c r="S3010" i="1"/>
  <c r="U3010" i="1" s="1"/>
  <c r="S3020" i="1"/>
  <c r="U3020" i="1" s="1"/>
  <c r="S3022" i="1"/>
  <c r="U3022" i="1" s="1"/>
  <c r="S3024" i="1"/>
  <c r="U3024" i="1" s="1"/>
  <c r="S3040" i="1"/>
  <c r="U3040" i="1" s="1"/>
  <c r="S3152" i="1"/>
  <c r="U3152" i="1" s="1"/>
  <c r="S3159" i="1"/>
  <c r="U3159" i="1" s="1"/>
  <c r="S3176" i="1"/>
  <c r="U3176" i="1" s="1"/>
  <c r="S3184" i="1"/>
  <c r="U3184" i="1" s="1"/>
  <c r="S3222" i="1"/>
  <c r="U3222" i="1" s="1"/>
  <c r="S3238" i="1"/>
  <c r="U3238" i="1" s="1"/>
  <c r="S3239" i="1"/>
  <c r="U3239" i="1" s="1"/>
  <c r="S3242" i="1"/>
  <c r="U3242" i="1" s="1"/>
  <c r="S3250" i="1"/>
  <c r="U3250" i="1" s="1"/>
  <c r="S3256" i="1"/>
  <c r="U3256" i="1" s="1"/>
  <c r="S3276" i="1"/>
  <c r="U3276" i="1" s="1"/>
  <c r="S3322" i="1"/>
  <c r="U3322" i="1" s="1"/>
  <c r="S3328" i="1"/>
  <c r="U3328" i="1" s="1"/>
  <c r="S3329" i="1"/>
  <c r="U3329" i="1" s="1"/>
  <c r="S3346" i="1"/>
  <c r="U3346" i="1" s="1"/>
  <c r="S3353" i="1"/>
  <c r="U3353" i="1" s="1"/>
  <c r="S3358" i="1"/>
  <c r="U3358" i="1" s="1"/>
  <c r="S3359" i="1"/>
  <c r="U3359" i="1" s="1"/>
  <c r="S3362" i="1"/>
  <c r="U3362" i="1" s="1"/>
  <c r="S3365" i="1"/>
  <c r="U3365" i="1" s="1"/>
  <c r="S3379" i="1"/>
  <c r="U3379" i="1" s="1"/>
  <c r="S3384" i="1"/>
  <c r="U3384" i="1" s="1"/>
  <c r="S3420" i="1"/>
  <c r="U3420" i="1" s="1"/>
  <c r="S3423" i="1"/>
  <c r="U3423" i="1" s="1"/>
  <c r="S3439" i="1"/>
  <c r="U3439" i="1" s="1"/>
  <c r="S3453" i="1"/>
  <c r="U3453" i="1" s="1"/>
  <c r="S3456" i="1"/>
  <c r="U3456" i="1" s="1"/>
  <c r="S3457" i="1"/>
  <c r="U3457" i="1" s="1"/>
  <c r="S3469" i="1"/>
  <c r="U3469" i="1" s="1"/>
  <c r="S3476" i="1"/>
  <c r="U3476" i="1" s="1"/>
  <c r="S3487" i="1"/>
  <c r="U3487" i="1" s="1"/>
  <c r="S3503" i="1"/>
  <c r="U3503" i="1" s="1"/>
  <c r="S3512" i="1"/>
  <c r="U3512" i="1" s="1"/>
  <c r="S3513" i="1"/>
  <c r="U3513" i="1" s="1"/>
  <c r="S3521" i="1"/>
  <c r="U3521" i="1" s="1"/>
  <c r="S3522" i="1"/>
  <c r="U3522" i="1" s="1"/>
  <c r="S3530" i="1"/>
  <c r="U3530" i="1" s="1"/>
  <c r="S3566" i="1"/>
  <c r="U3566" i="1" s="1"/>
  <c r="S3577" i="1"/>
  <c r="U3577" i="1" s="1"/>
  <c r="S3590" i="1"/>
  <c r="U3590" i="1" s="1"/>
  <c r="S3616" i="1"/>
  <c r="U3616" i="1" s="1"/>
  <c r="S3620" i="1"/>
  <c r="U3620" i="1" s="1"/>
  <c r="S3655" i="1"/>
  <c r="U3655" i="1" s="1"/>
  <c r="S3660" i="1"/>
  <c r="U3660" i="1" s="1"/>
  <c r="S3664" i="1"/>
  <c r="U3664" i="1" s="1"/>
  <c r="S3673" i="1"/>
  <c r="U3673" i="1" s="1"/>
  <c r="S3688" i="1"/>
  <c r="U3688" i="1" s="1"/>
  <c r="S3701" i="1"/>
  <c r="U3701" i="1" s="1"/>
  <c r="S3719" i="1"/>
  <c r="U3719" i="1" s="1"/>
  <c r="S3723" i="1"/>
  <c r="U3723" i="1" s="1"/>
  <c r="S3729" i="1"/>
  <c r="U3729" i="1" s="1"/>
  <c r="S3758" i="1"/>
  <c r="U3758" i="1" s="1"/>
  <c r="S3762" i="1"/>
  <c r="U3762" i="1" s="1"/>
  <c r="S3811" i="1"/>
  <c r="U3811" i="1" s="1"/>
  <c r="S3815" i="1"/>
  <c r="U3815" i="1" s="1"/>
  <c r="S3840" i="1"/>
  <c r="U3840" i="1" s="1"/>
  <c r="S3841" i="1"/>
  <c r="U3841" i="1" s="1"/>
  <c r="S10" i="1"/>
  <c r="U10" i="1" s="1"/>
  <c r="S18" i="1"/>
  <c r="U18" i="1" s="1"/>
  <c r="S22" i="1"/>
  <c r="U22" i="1" s="1"/>
  <c r="S30" i="1"/>
  <c r="U30" i="1" s="1"/>
  <c r="S33" i="1"/>
  <c r="U33" i="1" s="1"/>
  <c r="S34" i="1"/>
  <c r="U34" i="1" s="1"/>
  <c r="S43" i="1"/>
  <c r="U43" i="1" s="1"/>
  <c r="S46" i="1"/>
  <c r="U46" i="1" s="1"/>
  <c r="S51" i="1"/>
  <c r="U51" i="1" s="1"/>
  <c r="S52" i="1"/>
  <c r="U52" i="1" s="1"/>
  <c r="S61" i="1"/>
  <c r="U61" i="1" s="1"/>
  <c r="S75" i="1"/>
  <c r="U75" i="1" s="1"/>
  <c r="S84" i="1"/>
  <c r="U84" i="1" s="1"/>
  <c r="S86" i="1"/>
  <c r="U86" i="1" s="1"/>
  <c r="S92" i="1"/>
  <c r="U92" i="1" s="1"/>
  <c r="S102" i="1"/>
  <c r="U102" i="1" s="1"/>
  <c r="S103" i="1"/>
  <c r="U103" i="1" s="1"/>
  <c r="S119" i="1"/>
  <c r="U119" i="1" s="1"/>
  <c r="S141" i="1"/>
  <c r="U141" i="1" s="1"/>
  <c r="S296" i="1"/>
  <c r="U296" i="1" s="1"/>
  <c r="S304" i="1"/>
  <c r="U304" i="1" s="1"/>
  <c r="S344" i="1"/>
  <c r="U344" i="1" s="1"/>
  <c r="S388" i="1"/>
  <c r="U388" i="1" s="1"/>
  <c r="S392" i="1"/>
  <c r="U392" i="1" s="1"/>
  <c r="S419" i="1"/>
  <c r="U419" i="1" s="1"/>
  <c r="S421" i="1"/>
  <c r="U421" i="1" s="1"/>
  <c r="S527" i="1"/>
  <c r="U527" i="1" s="1"/>
  <c r="S533" i="1"/>
  <c r="U533" i="1" s="1"/>
  <c r="S535" i="1"/>
  <c r="U535" i="1" s="1"/>
  <c r="S654" i="1"/>
  <c r="U654" i="1" s="1"/>
  <c r="S727" i="1"/>
  <c r="U727" i="1" s="1"/>
  <c r="S749" i="1"/>
  <c r="U749" i="1" s="1"/>
  <c r="S750" i="1"/>
  <c r="U750" i="1" s="1"/>
  <c r="S784" i="1"/>
  <c r="U784" i="1" s="1"/>
  <c r="S794" i="1"/>
  <c r="U794" i="1" s="1"/>
  <c r="S801" i="1"/>
  <c r="U801" i="1" s="1"/>
  <c r="S806" i="1"/>
  <c r="U806" i="1" s="1"/>
  <c r="S810" i="1"/>
  <c r="U810" i="1" s="1"/>
  <c r="S823" i="1"/>
  <c r="U823" i="1" s="1"/>
  <c r="S827" i="1"/>
  <c r="U827" i="1" s="1"/>
  <c r="S849" i="1"/>
  <c r="U849" i="1" s="1"/>
  <c r="S850" i="1"/>
  <c r="U850" i="1" s="1"/>
  <c r="S855" i="1"/>
  <c r="U855" i="1" s="1"/>
  <c r="S859" i="1"/>
  <c r="U859" i="1" s="1"/>
  <c r="S1028" i="1"/>
  <c r="U1028" i="1" s="1"/>
  <c r="S1268" i="1"/>
  <c r="U1268" i="1" s="1"/>
  <c r="S1290" i="1"/>
  <c r="U1290" i="1" s="1"/>
  <c r="S1304" i="1"/>
  <c r="U1304" i="1" s="1"/>
  <c r="S1365" i="1"/>
  <c r="U1365" i="1" s="1"/>
  <c r="S1367" i="1"/>
  <c r="U1367" i="1" s="1"/>
  <c r="S1604" i="1"/>
  <c r="U1604" i="1" s="1"/>
  <c r="S1605" i="1"/>
  <c r="U1605" i="1" s="1"/>
  <c r="S1635" i="1"/>
  <c r="U1635" i="1" s="1"/>
  <c r="S1641" i="1"/>
  <c r="U1641" i="1" s="1"/>
  <c r="S1644" i="1"/>
  <c r="U1644" i="1" s="1"/>
  <c r="S1658" i="1"/>
  <c r="U1658" i="1" s="1"/>
  <c r="S1691" i="1"/>
  <c r="U1691" i="1" s="1"/>
  <c r="S1745" i="1"/>
  <c r="U1745" i="1" s="1"/>
  <c r="S1824" i="1"/>
  <c r="U1824" i="1" s="1"/>
  <c r="S1826" i="1"/>
  <c r="U1826" i="1" s="1"/>
  <c r="S1830" i="1"/>
  <c r="U1830" i="1" s="1"/>
  <c r="S1840" i="1"/>
  <c r="U1840" i="1" s="1"/>
  <c r="S1847" i="1"/>
  <c r="U1847" i="1" s="1"/>
  <c r="S1851" i="1"/>
  <c r="U1851" i="1" s="1"/>
  <c r="S1853" i="1"/>
  <c r="U1853" i="1" s="1"/>
  <c r="S1859" i="1"/>
  <c r="U1859" i="1" s="1"/>
  <c r="S1931" i="1"/>
  <c r="U1931" i="1" s="1"/>
  <c r="S2097" i="1"/>
  <c r="U2097" i="1" s="1"/>
  <c r="S2099" i="1"/>
  <c r="U2099" i="1" s="1"/>
  <c r="S2100" i="1"/>
  <c r="U2100" i="1" s="1"/>
  <c r="S2112" i="1"/>
  <c r="U2112" i="1" s="1"/>
  <c r="S2114" i="1"/>
  <c r="U2114" i="1" s="1"/>
  <c r="S2171" i="1"/>
  <c r="U2171" i="1" s="1"/>
  <c r="S2174" i="1"/>
  <c r="U2174" i="1" s="1"/>
  <c r="S2179" i="1"/>
  <c r="U2179" i="1" s="1"/>
  <c r="S2209" i="1"/>
  <c r="U2209" i="1" s="1"/>
  <c r="S2248" i="1"/>
  <c r="U2248" i="1" s="1"/>
  <c r="S2288" i="1"/>
  <c r="U2288" i="1" s="1"/>
  <c r="S2290" i="1"/>
  <c r="U2290" i="1" s="1"/>
  <c r="S2468" i="1"/>
  <c r="U2468" i="1" s="1"/>
  <c r="S2475" i="1"/>
  <c r="U2475" i="1" s="1"/>
  <c r="S2476" i="1"/>
  <c r="U2476" i="1" s="1"/>
  <c r="S2482" i="1"/>
  <c r="U2482" i="1" s="1"/>
  <c r="S2484" i="1"/>
  <c r="U2484" i="1" s="1"/>
  <c r="S2489" i="1"/>
  <c r="U2489" i="1" s="1"/>
  <c r="S2498" i="1"/>
  <c r="U2498" i="1" s="1"/>
  <c r="S2524" i="1"/>
  <c r="U2524" i="1" s="1"/>
  <c r="S2527" i="1"/>
  <c r="U2527" i="1" s="1"/>
  <c r="S2532" i="1"/>
  <c r="U2532" i="1" s="1"/>
  <c r="S2533" i="1"/>
  <c r="U2533" i="1" s="1"/>
  <c r="S2541" i="1"/>
  <c r="U2541" i="1" s="1"/>
  <c r="S2562" i="1"/>
  <c r="U2562" i="1" s="1"/>
  <c r="S2637" i="1"/>
  <c r="U2637" i="1" s="1"/>
  <c r="S2810" i="1"/>
  <c r="U2810" i="1" s="1"/>
  <c r="S2813" i="1"/>
  <c r="U2813" i="1" s="1"/>
  <c r="S2823" i="1"/>
  <c r="U2823" i="1" s="1"/>
  <c r="S2824" i="1"/>
  <c r="U2824" i="1" s="1"/>
  <c r="S2830" i="1"/>
  <c r="U2830" i="1" s="1"/>
  <c r="S2832" i="1"/>
  <c r="U2832" i="1" s="1"/>
  <c r="S2839" i="1"/>
  <c r="U2839" i="1" s="1"/>
  <c r="S2924" i="1"/>
  <c r="U2924" i="1" s="1"/>
  <c r="S2925" i="1"/>
  <c r="U2925" i="1" s="1"/>
  <c r="S2930" i="1"/>
  <c r="U2930" i="1" s="1"/>
  <c r="S2973" i="1"/>
  <c r="U2973" i="1" s="1"/>
  <c r="S2977" i="1"/>
  <c r="U2977" i="1" s="1"/>
  <c r="S2986" i="1"/>
  <c r="U2986" i="1" s="1"/>
  <c r="S2990" i="1"/>
  <c r="U2990" i="1" s="1"/>
  <c r="S2992" i="1"/>
  <c r="U2992" i="1" s="1"/>
  <c r="S2995" i="1"/>
  <c r="U2995" i="1" s="1"/>
  <c r="S3002" i="1"/>
  <c r="U3002" i="1" s="1"/>
  <c r="S3033" i="1"/>
  <c r="U3033" i="1" s="1"/>
  <c r="S3153" i="1"/>
  <c r="U3153" i="1" s="1"/>
  <c r="S3187" i="1"/>
  <c r="U3187" i="1" s="1"/>
  <c r="S3215" i="1"/>
  <c r="U3215" i="1" s="1"/>
  <c r="S3217" i="1"/>
  <c r="U3217" i="1" s="1"/>
  <c r="S3218" i="1"/>
  <c r="U3218" i="1" s="1"/>
  <c r="S3221" i="1"/>
  <c r="U3221" i="1" s="1"/>
  <c r="S3236" i="1"/>
  <c r="U3236" i="1" s="1"/>
  <c r="S3263" i="1"/>
  <c r="U3263" i="1" s="1"/>
  <c r="S3277" i="1"/>
  <c r="U3277" i="1" s="1"/>
  <c r="S3289" i="1"/>
  <c r="U3289" i="1" s="1"/>
  <c r="S3290" i="1"/>
  <c r="U3290" i="1" s="1"/>
  <c r="S3299" i="1"/>
  <c r="U3299" i="1" s="1"/>
  <c r="S3312" i="1"/>
  <c r="U3312" i="1" s="1"/>
  <c r="S3314" i="1"/>
  <c r="U3314" i="1" s="1"/>
  <c r="S3318" i="1"/>
  <c r="U3318" i="1" s="1"/>
  <c r="S3334" i="1"/>
  <c r="U3334" i="1" s="1"/>
  <c r="S3337" i="1"/>
  <c r="U3337" i="1" s="1"/>
  <c r="S3338" i="1"/>
  <c r="U3338" i="1" s="1"/>
  <c r="S3343" i="1"/>
  <c r="U3343" i="1" s="1"/>
  <c r="S3350" i="1"/>
  <c r="U3350" i="1" s="1"/>
  <c r="S3375" i="1"/>
  <c r="U3375" i="1" s="1"/>
  <c r="S3377" i="1"/>
  <c r="U3377" i="1" s="1"/>
  <c r="S3378" i="1"/>
  <c r="U3378" i="1" s="1"/>
  <c r="S3386" i="1"/>
  <c r="U3386" i="1" s="1"/>
  <c r="S3387" i="1"/>
  <c r="U3387" i="1" s="1"/>
  <c r="S3394" i="1"/>
  <c r="U3394" i="1" s="1"/>
  <c r="S3402" i="1"/>
  <c r="U3402" i="1" s="1"/>
  <c r="S3405" i="1"/>
  <c r="U3405" i="1" s="1"/>
  <c r="S3408" i="1"/>
  <c r="U3408" i="1" s="1"/>
  <c r="S3414" i="1"/>
  <c r="U3414" i="1" s="1"/>
  <c r="S3417" i="1"/>
  <c r="U3417" i="1" s="1"/>
  <c r="S3419" i="1"/>
  <c r="U3419" i="1" s="1"/>
  <c r="S3429" i="1"/>
  <c r="U3429" i="1" s="1"/>
  <c r="S3433" i="1"/>
  <c r="U3433" i="1" s="1"/>
  <c r="S3435" i="1"/>
  <c r="U3435" i="1" s="1"/>
  <c r="S3444" i="1"/>
  <c r="U3444" i="1" s="1"/>
  <c r="S3447" i="1"/>
  <c r="U3447" i="1" s="1"/>
  <c r="S3475" i="1"/>
  <c r="U3475" i="1" s="1"/>
  <c r="S3495" i="1"/>
  <c r="U3495" i="1" s="1"/>
  <c r="S3496" i="1"/>
  <c r="U3496" i="1" s="1"/>
  <c r="S3506" i="1"/>
  <c r="U3506" i="1" s="1"/>
  <c r="S3514" i="1"/>
  <c r="U3514" i="1" s="1"/>
  <c r="S3518" i="1"/>
  <c r="U3518" i="1" s="1"/>
  <c r="S3519" i="1"/>
  <c r="U3519" i="1" s="1"/>
  <c r="S3524" i="1"/>
  <c r="U3524" i="1" s="1"/>
  <c r="S3532" i="1"/>
  <c r="U3532" i="1" s="1"/>
  <c r="S3546" i="1"/>
  <c r="U3546" i="1" s="1"/>
  <c r="S3547" i="1"/>
  <c r="U3547" i="1" s="1"/>
  <c r="S3554" i="1"/>
  <c r="U3554" i="1" s="1"/>
  <c r="S3557" i="1"/>
  <c r="U3557" i="1" s="1"/>
  <c r="S3558" i="1"/>
  <c r="U3558" i="1" s="1"/>
  <c r="S3559" i="1"/>
  <c r="U3559" i="1" s="1"/>
  <c r="S3571" i="1"/>
  <c r="U3571" i="1" s="1"/>
  <c r="S3574" i="1"/>
  <c r="U3574" i="1" s="1"/>
  <c r="S3578" i="1"/>
  <c r="U3578" i="1" s="1"/>
  <c r="S3580" i="1"/>
  <c r="U3580" i="1" s="1"/>
  <c r="S3581" i="1"/>
  <c r="U3581" i="1" s="1"/>
  <c r="S3583" i="1"/>
  <c r="U3583" i="1" s="1"/>
  <c r="S3592" i="1"/>
  <c r="U3592" i="1" s="1"/>
  <c r="S3604" i="1"/>
  <c r="U3604" i="1" s="1"/>
  <c r="S3610" i="1"/>
  <c r="U3610" i="1" s="1"/>
  <c r="S3615" i="1"/>
  <c r="U3615" i="1" s="1"/>
  <c r="S3624" i="1"/>
  <c r="U3624" i="1" s="1"/>
  <c r="S3629" i="1"/>
  <c r="U3629" i="1" s="1"/>
  <c r="S3650" i="1"/>
  <c r="U3650" i="1" s="1"/>
  <c r="S3652" i="1"/>
  <c r="U3652" i="1" s="1"/>
  <c r="S3662" i="1"/>
  <c r="U3662" i="1" s="1"/>
  <c r="S3668" i="1"/>
  <c r="U3668" i="1" s="1"/>
  <c r="S3676" i="1"/>
  <c r="U3676" i="1" s="1"/>
  <c r="S3689" i="1"/>
  <c r="U3689" i="1" s="1"/>
  <c r="S3697" i="1"/>
  <c r="U3697" i="1" s="1"/>
  <c r="S3703" i="1"/>
  <c r="U3703" i="1" s="1"/>
  <c r="S3752" i="1"/>
  <c r="U3752" i="1" s="1"/>
  <c r="S3763" i="1"/>
  <c r="U3763" i="1" s="1"/>
  <c r="S3765" i="1"/>
  <c r="U3765" i="1" s="1"/>
  <c r="S3766" i="1"/>
  <c r="U3766" i="1" s="1"/>
  <c r="S3771" i="1"/>
  <c r="U3771" i="1" s="1"/>
  <c r="S3772" i="1"/>
  <c r="U3772" i="1" s="1"/>
  <c r="S3776" i="1"/>
  <c r="U3776" i="1" s="1"/>
  <c r="S3777" i="1"/>
  <c r="U3777" i="1" s="1"/>
  <c r="S3789" i="1"/>
  <c r="U3789" i="1" s="1"/>
  <c r="S3810" i="1"/>
  <c r="U3810" i="1" s="1"/>
  <c r="S3817" i="1"/>
  <c r="U3817" i="1" s="1"/>
  <c r="S3830" i="1"/>
  <c r="U3830" i="1" s="1"/>
  <c r="S3831" i="1"/>
  <c r="U3831" i="1" s="1"/>
  <c r="S1064" i="1"/>
  <c r="U1064" i="1" s="1"/>
  <c r="S3799" i="1"/>
  <c r="U3799" i="1" s="1"/>
  <c r="S3939" i="1"/>
  <c r="U3939" i="1" s="1"/>
  <c r="S1338" i="1"/>
  <c r="U1338" i="1" s="1"/>
  <c r="S981" i="1"/>
  <c r="U981" i="1" s="1"/>
  <c r="S701" i="1"/>
  <c r="U701" i="1" s="1"/>
  <c r="S1006" i="1"/>
  <c r="U1006" i="1" s="1"/>
  <c r="S709" i="1"/>
  <c r="U709" i="1" s="1"/>
  <c r="S1587" i="1"/>
  <c r="U1587" i="1" s="1"/>
  <c r="S3975" i="1"/>
  <c r="U3975" i="1" s="1"/>
  <c r="S887" i="1"/>
  <c r="U887" i="1" s="1"/>
  <c r="S1007" i="1"/>
  <c r="U1007" i="1" s="1"/>
  <c r="S3146" i="1"/>
  <c r="U3146" i="1" s="1"/>
  <c r="S690" i="1"/>
  <c r="U690" i="1" s="1"/>
  <c r="S1873" i="1"/>
  <c r="U1873" i="1" s="1"/>
  <c r="S4108" i="1"/>
  <c r="U4108" i="1" s="1"/>
  <c r="S776" i="1"/>
  <c r="U776" i="1" s="1"/>
  <c r="S1343" i="1"/>
  <c r="U1343" i="1" s="1"/>
  <c r="S4024" i="1"/>
  <c r="U4024" i="1" s="1"/>
  <c r="S879" i="1"/>
  <c r="U879" i="1" s="1"/>
  <c r="S1730" i="1"/>
  <c r="U1730" i="1" s="1"/>
  <c r="S1799" i="1"/>
  <c r="U1799" i="1" s="1"/>
  <c r="S3125" i="1"/>
  <c r="U3125" i="1" s="1"/>
  <c r="S3064" i="1"/>
  <c r="U3064" i="1" s="1"/>
  <c r="S3908" i="1"/>
  <c r="U3908" i="1" s="1"/>
  <c r="S1308" i="1"/>
  <c r="U1308" i="1" s="1"/>
  <c r="S1706" i="1"/>
  <c r="U1706" i="1" s="1"/>
  <c r="S1777" i="1"/>
  <c r="U1777" i="1" s="1"/>
  <c r="S3190" i="1"/>
  <c r="U3190" i="1" s="1"/>
  <c r="S454" i="1"/>
  <c r="U454" i="1" s="1"/>
  <c r="S1078" i="1"/>
  <c r="U1078" i="1" s="1"/>
  <c r="S2676" i="1"/>
  <c r="U2676" i="1" s="1"/>
  <c r="S2902" i="1"/>
  <c r="U2902" i="1" s="1"/>
  <c r="S1794" i="1"/>
  <c r="U1794" i="1" s="1"/>
  <c r="S2917" i="1"/>
  <c r="U2917" i="1" s="1"/>
  <c r="S4069" i="1"/>
  <c r="U4069" i="1" s="1"/>
  <c r="S168" i="1"/>
  <c r="U168" i="1" s="1"/>
  <c r="S2957" i="1"/>
  <c r="U2957" i="1" s="1"/>
  <c r="S3073" i="1"/>
  <c r="U3073" i="1" s="1"/>
  <c r="S3795" i="1"/>
  <c r="U3795" i="1" s="1"/>
  <c r="S4041" i="1"/>
  <c r="U4041" i="1" s="1"/>
  <c r="S1000" i="1"/>
  <c r="U1000" i="1" s="1"/>
  <c r="S1767" i="1"/>
  <c r="U1767" i="1" s="1"/>
  <c r="S1914" i="1"/>
  <c r="U1914" i="1" s="1"/>
  <c r="S3197" i="1"/>
  <c r="U3197" i="1" s="1"/>
  <c r="S203" i="1"/>
  <c r="U203" i="1" s="1"/>
  <c r="S691" i="1"/>
  <c r="U691" i="1" s="1"/>
  <c r="S3124" i="1"/>
  <c r="U3124" i="1" s="1"/>
  <c r="S1772" i="1"/>
  <c r="U1772" i="1" s="1"/>
  <c r="S3118" i="1"/>
  <c r="U3118" i="1" s="1"/>
  <c r="S4000" i="1"/>
  <c r="U4000" i="1" s="1"/>
  <c r="S218" i="1"/>
  <c r="U218" i="1" s="1"/>
  <c r="S980" i="1"/>
  <c r="U980" i="1" s="1"/>
  <c r="S3204" i="1"/>
  <c r="U3204" i="1" s="1"/>
  <c r="S1919" i="1"/>
  <c r="U1919" i="1" s="1"/>
  <c r="S3878" i="1"/>
  <c r="U3878" i="1" s="1"/>
  <c r="S4058" i="1"/>
  <c r="U4058" i="1" s="1"/>
  <c r="S1819" i="1"/>
  <c r="U1819" i="1" s="1"/>
  <c r="S2757" i="1"/>
  <c r="U2757" i="1" s="1"/>
  <c r="S3143" i="1"/>
  <c r="U3143" i="1" s="1"/>
  <c r="S3201" i="1"/>
  <c r="U3201" i="1" s="1"/>
  <c r="S206" i="1"/>
  <c r="U206" i="1" s="1"/>
  <c r="S778" i="1"/>
  <c r="U778" i="1" s="1"/>
  <c r="S1243" i="1"/>
  <c r="U1243" i="1" s="1"/>
  <c r="S3633" i="1"/>
  <c r="U3633" i="1" s="1"/>
  <c r="S485" i="1"/>
  <c r="U485" i="1" s="1"/>
  <c r="S2678" i="1"/>
  <c r="U2678" i="1" s="1"/>
  <c r="S2857" i="1"/>
  <c r="U2857" i="1" s="1"/>
  <c r="S1339" i="1"/>
  <c r="U1339" i="1" s="1"/>
  <c r="S1554" i="1"/>
  <c r="U1554" i="1" s="1"/>
  <c r="S1816" i="1"/>
  <c r="U1816" i="1" s="1"/>
  <c r="S3904" i="1"/>
  <c r="U3904" i="1" s="1"/>
  <c r="S1694" i="1"/>
  <c r="U1694" i="1" s="1"/>
  <c r="S1788" i="1"/>
  <c r="U1788" i="1" s="1"/>
  <c r="S1804" i="1"/>
  <c r="U1804" i="1" s="1"/>
  <c r="S2325" i="1"/>
  <c r="U2325" i="1" s="1"/>
  <c r="S3978" i="1"/>
  <c r="U3978" i="1" s="1"/>
  <c r="S971" i="1"/>
  <c r="U971" i="1" s="1"/>
  <c r="S1021" i="1"/>
  <c r="U1021" i="1" s="1"/>
  <c r="S1905" i="1"/>
  <c r="U1905" i="1" s="1"/>
  <c r="S1921" i="1"/>
  <c r="U1921" i="1" s="1"/>
  <c r="S4038" i="1"/>
  <c r="U4038" i="1" s="1"/>
  <c r="S699" i="1"/>
  <c r="U699" i="1" s="1"/>
  <c r="S962" i="1"/>
  <c r="U962" i="1" s="1"/>
  <c r="S972" i="1"/>
  <c r="U972" i="1" s="1"/>
  <c r="S1769" i="1"/>
  <c r="U1769" i="1" s="1"/>
  <c r="S1776" i="1"/>
  <c r="U1776" i="1" s="1"/>
  <c r="S2703" i="1"/>
  <c r="U2703" i="1" s="1"/>
  <c r="S3209" i="1"/>
  <c r="U3209" i="1" s="1"/>
  <c r="S213" i="1"/>
  <c r="U213" i="1" s="1"/>
  <c r="S1558" i="1"/>
  <c r="U1558" i="1" s="1"/>
  <c r="S1009" i="1"/>
  <c r="U1009" i="1" s="1"/>
  <c r="S1690" i="1"/>
  <c r="U1690" i="1" s="1"/>
  <c r="S3937" i="1"/>
  <c r="U3937" i="1" s="1"/>
  <c r="S956" i="1"/>
  <c r="U956" i="1" s="1"/>
  <c r="S1719" i="1"/>
  <c r="U1719" i="1" s="1"/>
  <c r="S1866" i="1"/>
  <c r="U1866" i="1" s="1"/>
  <c r="S1908" i="1"/>
  <c r="U1908" i="1" s="1"/>
  <c r="S1922" i="1"/>
  <c r="U1922" i="1" s="1"/>
  <c r="S198" i="1"/>
  <c r="U198" i="1" s="1"/>
  <c r="S866" i="1"/>
  <c r="U866" i="1" s="1"/>
  <c r="S963" i="1"/>
  <c r="U963" i="1" s="1"/>
  <c r="S1989" i="1"/>
  <c r="U1989" i="1" s="1"/>
  <c r="S2856" i="1"/>
  <c r="U2856" i="1" s="1"/>
  <c r="S2870" i="1"/>
  <c r="U2870" i="1" s="1"/>
  <c r="S3107" i="1"/>
  <c r="U3107" i="1" s="1"/>
  <c r="S771" i="1"/>
  <c r="U771" i="1" s="1"/>
  <c r="S878" i="1"/>
  <c r="U878" i="1" s="1"/>
  <c r="S888" i="1"/>
  <c r="U888" i="1" s="1"/>
  <c r="S894" i="1"/>
  <c r="U894" i="1" s="1"/>
  <c r="S1108" i="1"/>
  <c r="U1108" i="1" s="1"/>
  <c r="S1572" i="1"/>
  <c r="U1572" i="1" s="1"/>
  <c r="S1810" i="1"/>
  <c r="U1810" i="1" s="1"/>
  <c r="S2408" i="1"/>
  <c r="U2408" i="1" s="1"/>
  <c r="S3846" i="1"/>
  <c r="U3846" i="1" s="1"/>
  <c r="S179" i="1"/>
  <c r="U179" i="1" s="1"/>
  <c r="S236" i="1"/>
  <c r="U236" i="1" s="1"/>
  <c r="S885" i="1"/>
  <c r="U885" i="1" s="1"/>
  <c r="S898" i="1"/>
  <c r="U898" i="1" s="1"/>
  <c r="S954" i="1"/>
  <c r="U954" i="1" s="1"/>
  <c r="S1139" i="1"/>
  <c r="U1139" i="1" s="1"/>
  <c r="S1306" i="1"/>
  <c r="U1306" i="1" s="1"/>
  <c r="S1317" i="1"/>
  <c r="U1317" i="1" s="1"/>
  <c r="S1782" i="1"/>
  <c r="U1782" i="1" s="1"/>
  <c r="S1786" i="1"/>
  <c r="U1786" i="1" s="1"/>
  <c r="S444" i="1"/>
  <c r="U444" i="1" s="1"/>
  <c r="S673" i="1"/>
  <c r="U673" i="1" s="1"/>
  <c r="S896" i="1"/>
  <c r="U896" i="1" s="1"/>
  <c r="S961" i="1"/>
  <c r="U961" i="1" s="1"/>
  <c r="S1071" i="1"/>
  <c r="U1071" i="1" s="1"/>
  <c r="S1797" i="1"/>
  <c r="U1797" i="1" s="1"/>
  <c r="S1912" i="1"/>
  <c r="U1912" i="1" s="1"/>
  <c r="S2323" i="1"/>
  <c r="U2323" i="1" s="1"/>
  <c r="S2600" i="1"/>
  <c r="U2600" i="1" s="1"/>
  <c r="S3104" i="1"/>
  <c r="U3104" i="1" s="1"/>
  <c r="S932" i="1"/>
  <c r="U932" i="1" s="1"/>
  <c r="S953" i="1"/>
  <c r="U953" i="1" s="1"/>
  <c r="S2875" i="1"/>
  <c r="U2875" i="1" s="1"/>
  <c r="S2891" i="1"/>
  <c r="U2891" i="1" s="1"/>
  <c r="S3989" i="1"/>
  <c r="U3989" i="1" s="1"/>
  <c r="S4003" i="1"/>
  <c r="U4003" i="1" s="1"/>
  <c r="S4046" i="1"/>
  <c r="U4046" i="1" s="1"/>
  <c r="S4054" i="1"/>
  <c r="U4054" i="1" s="1"/>
  <c r="S556" i="1"/>
  <c r="U556" i="1" s="1"/>
  <c r="S901" i="1"/>
  <c r="U901" i="1" s="1"/>
  <c r="S2913" i="1"/>
  <c r="U2913" i="1" s="1"/>
  <c r="S3913" i="1"/>
  <c r="U3913" i="1" s="1"/>
  <c r="S4037" i="1"/>
  <c r="U4037" i="1" s="1"/>
  <c r="S4096" i="1"/>
  <c r="U4096" i="1" s="1"/>
  <c r="S185" i="1"/>
  <c r="U185" i="1" s="1"/>
  <c r="S767" i="1"/>
  <c r="U767" i="1" s="1"/>
  <c r="S1114" i="1"/>
  <c r="U1114" i="1" s="1"/>
  <c r="S1781" i="1"/>
  <c r="U1781" i="1" s="1"/>
  <c r="S1807" i="1"/>
  <c r="U1807" i="1" s="1"/>
  <c r="S3637" i="1"/>
  <c r="U3637" i="1" s="1"/>
  <c r="S3916" i="1"/>
  <c r="U3916" i="1" s="1"/>
  <c r="S3945" i="1"/>
  <c r="U3945" i="1" s="1"/>
  <c r="S695" i="1"/>
  <c r="U695" i="1" s="1"/>
  <c r="S974" i="1"/>
  <c r="U974" i="1" s="1"/>
  <c r="S1015" i="1"/>
  <c r="U1015" i="1" s="1"/>
  <c r="S1806" i="1"/>
  <c r="U1806" i="1" s="1"/>
  <c r="S3635" i="1"/>
  <c r="U3635" i="1" s="1"/>
  <c r="S3985" i="1"/>
  <c r="U3985" i="1" s="1"/>
  <c r="S3997" i="1"/>
  <c r="U3997" i="1" s="1"/>
  <c r="S600" i="1"/>
  <c r="U600" i="1" s="1"/>
  <c r="S713" i="1"/>
  <c r="U713" i="1" s="1"/>
  <c r="S979" i="1"/>
  <c r="U979" i="1" s="1"/>
  <c r="S1551" i="1"/>
  <c r="U1551" i="1" s="1"/>
  <c r="S1728" i="1"/>
  <c r="U1728" i="1" s="1"/>
  <c r="S2645" i="1"/>
  <c r="U2645" i="1" s="1"/>
  <c r="S2704" i="1"/>
  <c r="U2704" i="1" s="1"/>
  <c r="S2884" i="1"/>
  <c r="U2884" i="1" s="1"/>
  <c r="S3853" i="1"/>
  <c r="U3853" i="1" s="1"/>
  <c r="S4071" i="1"/>
  <c r="U4071" i="1" s="1"/>
  <c r="S182" i="1"/>
  <c r="U182" i="1" s="1"/>
  <c r="S481" i="1"/>
  <c r="U481" i="1" s="1"/>
  <c r="S1693" i="1"/>
  <c r="U1693" i="1" s="1"/>
  <c r="S2674" i="1"/>
  <c r="U2674" i="1" s="1"/>
  <c r="S2887" i="1"/>
  <c r="U2887" i="1" s="1"/>
  <c r="S3893" i="1"/>
  <c r="U3893" i="1" s="1"/>
  <c r="S3900" i="1"/>
  <c r="U3900" i="1" s="1"/>
  <c r="S1313" i="1"/>
  <c r="U1313" i="1" s="1"/>
  <c r="S1433" i="1"/>
  <c r="U1433" i="1" s="1"/>
  <c r="S2847" i="1"/>
  <c r="U2847" i="1" s="1"/>
  <c r="S2863" i="1"/>
  <c r="U2863" i="1" s="1"/>
  <c r="S3960" i="1"/>
  <c r="U3960" i="1" s="1"/>
  <c r="S3976" i="1"/>
  <c r="U3976" i="1" s="1"/>
  <c r="S3987" i="1"/>
  <c r="U3987" i="1" s="1"/>
  <c r="S704" i="1"/>
  <c r="U704" i="1" s="1"/>
  <c r="S881" i="1"/>
  <c r="U881" i="1" s="1"/>
  <c r="S923" i="1"/>
  <c r="U923" i="1" s="1"/>
  <c r="S1016" i="1"/>
  <c r="U1016" i="1" s="1"/>
  <c r="S1315" i="1"/>
  <c r="U1315" i="1" s="1"/>
  <c r="S1492" i="1"/>
  <c r="U1492" i="1" s="1"/>
  <c r="S1689" i="1"/>
  <c r="U1689" i="1" s="1"/>
  <c r="S1805" i="1"/>
  <c r="U1805" i="1" s="1"/>
  <c r="S3639" i="1"/>
  <c r="U3639" i="1" s="1"/>
  <c r="S4042" i="1"/>
  <c r="U4042" i="1" s="1"/>
  <c r="S205" i="1"/>
  <c r="U205" i="1" s="1"/>
  <c r="S936" i="1"/>
  <c r="U936" i="1" s="1"/>
  <c r="S985" i="1"/>
  <c r="U985" i="1" s="1"/>
  <c r="S1004" i="1"/>
  <c r="U1004" i="1" s="1"/>
  <c r="S2147" i="1"/>
  <c r="U2147" i="1" s="1"/>
  <c r="S3106" i="1"/>
  <c r="U3106" i="1" s="1"/>
  <c r="S3809" i="1"/>
  <c r="U3809" i="1" s="1"/>
  <c r="S672" i="1"/>
  <c r="U672" i="1" s="1"/>
  <c r="S1079" i="1"/>
  <c r="U1079" i="1" s="1"/>
  <c r="S1230" i="1"/>
  <c r="U1230" i="1" s="1"/>
  <c r="S1548" i="1"/>
  <c r="U1548" i="1" s="1"/>
  <c r="S1593" i="1"/>
  <c r="U1593" i="1" s="1"/>
  <c r="S2129" i="1"/>
  <c r="U2129" i="1" s="1"/>
  <c r="S2364" i="1"/>
  <c r="U2364" i="1" s="1"/>
  <c r="S2744" i="1"/>
  <c r="U2744" i="1" s="1"/>
  <c r="S4077" i="1"/>
  <c r="U4077" i="1" s="1"/>
  <c r="S4112" i="1"/>
  <c r="U4112" i="1" s="1"/>
  <c r="S146" i="1"/>
  <c r="U146" i="1" s="1"/>
  <c r="S687" i="1"/>
  <c r="U687" i="1" s="1"/>
  <c r="S952" i="1"/>
  <c r="U952" i="1" s="1"/>
  <c r="S964" i="1"/>
  <c r="U964" i="1" s="1"/>
  <c r="S2139" i="1"/>
  <c r="U2139" i="1" s="1"/>
  <c r="S2159" i="1"/>
  <c r="U2159" i="1" s="1"/>
  <c r="S2675" i="1"/>
  <c r="U2675" i="1" s="1"/>
  <c r="S2684" i="1"/>
  <c r="U2684" i="1" s="1"/>
  <c r="S2749" i="1"/>
  <c r="U2749" i="1" s="1"/>
  <c r="S3736" i="1"/>
  <c r="U3736" i="1" s="1"/>
  <c r="S4030" i="1"/>
  <c r="U4030" i="1" s="1"/>
  <c r="S467" i="1"/>
  <c r="U467" i="1" s="1"/>
  <c r="S547" i="1"/>
  <c r="U547" i="1" s="1"/>
  <c r="S703" i="1"/>
  <c r="U703" i="1" s="1"/>
  <c r="S1439" i="1"/>
  <c r="U1439" i="1" s="1"/>
  <c r="S2748" i="1"/>
  <c r="U2748" i="1" s="1"/>
  <c r="S2920" i="1"/>
  <c r="U2920" i="1" s="1"/>
  <c r="S2922" i="1"/>
  <c r="U2922" i="1" s="1"/>
  <c r="S3113" i="1"/>
  <c r="U3113" i="1" s="1"/>
  <c r="S3867" i="1"/>
  <c r="U3867" i="1" s="1"/>
  <c r="S3890" i="1"/>
  <c r="U3890" i="1" s="1"/>
  <c r="S4076" i="1"/>
  <c r="U4076" i="1" s="1"/>
  <c r="S4104" i="1"/>
  <c r="U4104" i="1" s="1"/>
  <c r="S202" i="1"/>
  <c r="U202" i="1" s="1"/>
  <c r="S679" i="1"/>
  <c r="U679" i="1" s="1"/>
  <c r="S682" i="1"/>
  <c r="U682" i="1" s="1"/>
  <c r="S1069" i="1"/>
  <c r="U1069" i="1" s="1"/>
  <c r="S1307" i="1"/>
  <c r="U1307" i="1" s="1"/>
  <c r="S1702" i="1"/>
  <c r="U1702" i="1" s="1"/>
  <c r="S1783" i="1"/>
  <c r="U1783" i="1" s="1"/>
  <c r="S2000" i="1"/>
  <c r="U2000" i="1" s="1"/>
  <c r="S2699" i="1"/>
  <c r="U2699" i="1" s="1"/>
  <c r="S2780" i="1"/>
  <c r="U2780" i="1" s="1"/>
  <c r="S4035" i="1"/>
  <c r="U4035" i="1" s="1"/>
  <c r="S212" i="1"/>
  <c r="U212" i="1" s="1"/>
  <c r="S241" i="1"/>
  <c r="U241" i="1" s="1"/>
  <c r="S517" i="1"/>
  <c r="U517" i="1" s="1"/>
  <c r="S995" i="1"/>
  <c r="U995" i="1" s="1"/>
  <c r="S1502" i="1"/>
  <c r="U1502" i="1" s="1"/>
  <c r="S1692" i="1"/>
  <c r="U1692" i="1" s="1"/>
  <c r="S2409" i="1"/>
  <c r="U2409" i="1" s="1"/>
  <c r="S3111" i="1"/>
  <c r="U3111" i="1" s="1"/>
  <c r="S3205" i="1"/>
  <c r="U3205" i="1" s="1"/>
  <c r="S869" i="1"/>
  <c r="U869" i="1" s="1"/>
  <c r="S876" i="1"/>
  <c r="U876" i="1" s="1"/>
  <c r="S1785" i="1"/>
  <c r="U1785" i="1" s="1"/>
  <c r="S2598" i="1"/>
  <c r="U2598" i="1" s="1"/>
  <c r="S3053" i="1"/>
  <c r="U3053" i="1" s="1"/>
  <c r="S3957" i="1"/>
  <c r="U3957" i="1" s="1"/>
  <c r="S3961" i="1"/>
  <c r="U3961" i="1" s="1"/>
  <c r="S3969" i="1"/>
  <c r="U3969" i="1" s="1"/>
  <c r="S4012" i="1"/>
  <c r="U4012" i="1" s="1"/>
  <c r="S152" i="1"/>
  <c r="U152" i="1" s="1"/>
  <c r="S521" i="1"/>
  <c r="U521" i="1" s="1"/>
  <c r="S595" i="1"/>
  <c r="U595" i="1" s="1"/>
  <c r="S1019" i="1"/>
  <c r="U1019" i="1" s="1"/>
  <c r="S1577" i="1"/>
  <c r="U1577" i="1" s="1"/>
  <c r="S2407" i="1"/>
  <c r="U2407" i="1" s="1"/>
  <c r="S2882" i="1"/>
  <c r="U2882" i="1" s="1"/>
  <c r="S3091" i="1"/>
  <c r="U3091" i="1" s="1"/>
  <c r="S3095" i="1"/>
  <c r="U3095" i="1" s="1"/>
  <c r="S3136" i="1"/>
  <c r="U3136" i="1" s="1"/>
  <c r="S171" i="1"/>
  <c r="U171" i="1" s="1"/>
  <c r="S469" i="1"/>
  <c r="U469" i="1" s="1"/>
  <c r="S487" i="1"/>
  <c r="U487" i="1" s="1"/>
  <c r="S671" i="1"/>
  <c r="U671" i="1" s="1"/>
  <c r="S674" i="1"/>
  <c r="U674" i="1" s="1"/>
  <c r="S710" i="1"/>
  <c r="U710" i="1" s="1"/>
  <c r="S912" i="1"/>
  <c r="U912" i="1" s="1"/>
  <c r="S1332" i="1"/>
  <c r="U1332" i="1" s="1"/>
  <c r="S1685" i="1"/>
  <c r="U1685" i="1" s="1"/>
  <c r="S1798" i="1"/>
  <c r="U1798" i="1" s="1"/>
  <c r="S2747" i="1"/>
  <c r="U2747" i="1" s="1"/>
  <c r="S2919" i="1"/>
  <c r="U2919" i="1" s="1"/>
  <c r="S3844" i="1"/>
  <c r="U3844" i="1" s="1"/>
  <c r="S3895" i="1"/>
  <c r="U3895" i="1" s="1"/>
  <c r="S4055" i="1"/>
  <c r="U4055" i="1" s="1"/>
  <c r="S4059" i="1"/>
  <c r="U4059" i="1" s="1"/>
  <c r="S4085" i="1"/>
  <c r="U4085" i="1" s="1"/>
  <c r="S183" i="1"/>
  <c r="U183" i="1" s="1"/>
  <c r="S615" i="1"/>
  <c r="U615" i="1" s="1"/>
  <c r="S924" i="1"/>
  <c r="U924" i="1" s="1"/>
  <c r="S1167" i="1"/>
  <c r="U1167" i="1" s="1"/>
  <c r="S1568" i="1"/>
  <c r="U1568" i="1" s="1"/>
  <c r="S1596" i="1"/>
  <c r="U1596" i="1" s="1"/>
  <c r="S1739" i="1"/>
  <c r="U1739" i="1" s="1"/>
  <c r="S1773" i="1"/>
  <c r="U1773" i="1" s="1"/>
  <c r="S1986" i="1"/>
  <c r="U1986" i="1" s="1"/>
  <c r="S2326" i="1"/>
  <c r="U2326" i="1" s="1"/>
  <c r="S2657" i="1"/>
  <c r="U2657" i="1" s="1"/>
  <c r="S2898" i="1"/>
  <c r="U2898" i="1" s="1"/>
  <c r="S3137" i="1"/>
  <c r="U3137" i="1" s="1"/>
  <c r="S3739" i="1"/>
  <c r="U3739" i="1" s="1"/>
  <c r="S3845" i="1"/>
  <c r="U3845" i="1" s="1"/>
  <c r="S3974" i="1"/>
  <c r="U3974" i="1" s="1"/>
  <c r="S4106" i="1"/>
  <c r="U4106" i="1" s="1"/>
  <c r="S181" i="1"/>
  <c r="U181" i="1" s="1"/>
  <c r="S884" i="1"/>
  <c r="U884" i="1" s="1"/>
  <c r="S1337" i="1"/>
  <c r="U1337" i="1" s="1"/>
  <c r="S1426" i="1"/>
  <c r="U1426" i="1" s="1"/>
  <c r="S1699" i="1"/>
  <c r="U1699" i="1" s="1"/>
  <c r="S1766" i="1"/>
  <c r="U1766" i="1" s="1"/>
  <c r="S1787" i="1"/>
  <c r="U1787" i="1" s="1"/>
  <c r="S1802" i="1"/>
  <c r="U1802" i="1" s="1"/>
  <c r="S1882" i="1"/>
  <c r="U1882" i="1" s="1"/>
  <c r="S2859" i="1"/>
  <c r="U2859" i="1" s="1"/>
  <c r="S2869" i="1"/>
  <c r="U2869" i="1" s="1"/>
  <c r="S2944" i="1"/>
  <c r="U2944" i="1" s="1"/>
  <c r="S3065" i="1"/>
  <c r="U3065" i="1" s="1"/>
  <c r="S3109" i="1"/>
  <c r="U3109" i="1" s="1"/>
  <c r="S3634" i="1"/>
  <c r="U3634" i="1" s="1"/>
  <c r="S3741" i="1"/>
  <c r="U3741" i="1" s="1"/>
  <c r="S3805" i="1"/>
  <c r="U3805" i="1" s="1"/>
  <c r="S3984" i="1"/>
  <c r="U3984" i="1" s="1"/>
  <c r="S3993" i="1"/>
  <c r="U3993" i="1" s="1"/>
  <c r="S482" i="1"/>
  <c r="U482" i="1" s="1"/>
  <c r="S667" i="1"/>
  <c r="U667" i="1" s="1"/>
  <c r="S1168" i="1"/>
  <c r="U1168" i="1" s="1"/>
  <c r="S2517" i="1"/>
  <c r="U2517" i="1" s="1"/>
  <c r="S2659" i="1"/>
  <c r="U2659" i="1" s="1"/>
  <c r="S2755" i="1"/>
  <c r="U2755" i="1" s="1"/>
  <c r="S2885" i="1"/>
  <c r="U2885" i="1" s="1"/>
  <c r="S4066" i="1"/>
  <c r="U4066" i="1" s="1"/>
  <c r="S221" i="1"/>
  <c r="U221" i="1" s="1"/>
  <c r="S474" i="1"/>
  <c r="U474" i="1" s="1"/>
  <c r="S862" i="1"/>
  <c r="U862" i="1" s="1"/>
  <c r="S868" i="1"/>
  <c r="U868" i="1" s="1"/>
  <c r="S969" i="1"/>
  <c r="U969" i="1" s="1"/>
  <c r="S1096" i="1"/>
  <c r="U1096" i="1" s="1"/>
  <c r="S1098" i="1"/>
  <c r="U1098" i="1" s="1"/>
  <c r="S1240" i="1"/>
  <c r="U1240" i="1" s="1"/>
  <c r="S1417" i="1"/>
  <c r="U1417" i="1" s="1"/>
  <c r="S2679" i="1"/>
  <c r="U2679" i="1" s="1"/>
  <c r="S2907" i="1"/>
  <c r="U2907" i="1" s="1"/>
  <c r="S3740" i="1"/>
  <c r="U3740" i="1" s="1"/>
  <c r="S3742" i="1"/>
  <c r="U3742" i="1" s="1"/>
  <c r="S3862" i="1"/>
  <c r="U3862" i="1" s="1"/>
  <c r="S3899" i="1"/>
  <c r="U3899" i="1" s="1"/>
  <c r="S3982" i="1"/>
  <c r="U3982" i="1" s="1"/>
  <c r="S4050" i="1"/>
  <c r="U4050" i="1" s="1"/>
  <c r="S4057" i="1"/>
  <c r="U4057" i="1" s="1"/>
  <c r="S628" i="1"/>
  <c r="U628" i="1" s="1"/>
  <c r="S942" i="1"/>
  <c r="U942" i="1" s="1"/>
  <c r="S991" i="1"/>
  <c r="U991" i="1" s="1"/>
  <c r="S1992" i="1"/>
  <c r="U1992" i="1" s="1"/>
  <c r="S2405" i="1"/>
  <c r="U2405" i="1" s="1"/>
  <c r="S2958" i="1"/>
  <c r="U2958" i="1" s="1"/>
  <c r="S3099" i="1"/>
  <c r="U3099" i="1" s="1"/>
  <c r="S3892" i="1"/>
  <c r="U3892" i="1" s="1"/>
  <c r="S3998" i="1"/>
  <c r="U3998" i="1" s="1"/>
  <c r="S4001" i="1"/>
  <c r="U4001" i="1" s="1"/>
  <c r="S4022" i="1"/>
  <c r="U4022" i="1" s="1"/>
  <c r="S4072" i="1"/>
  <c r="U4072" i="1" s="1"/>
  <c r="S164" i="1"/>
  <c r="U164" i="1" s="1"/>
  <c r="S189" i="1"/>
  <c r="U189" i="1" s="1"/>
  <c r="S207" i="1"/>
  <c r="U207" i="1" s="1"/>
  <c r="S1005" i="1"/>
  <c r="U1005" i="1" s="1"/>
  <c r="S1312" i="1"/>
  <c r="U1312" i="1" s="1"/>
  <c r="S1774" i="1"/>
  <c r="U1774" i="1" s="1"/>
  <c r="S3093" i="1"/>
  <c r="U3093" i="1" s="1"/>
  <c r="S3133" i="1"/>
  <c r="U3133" i="1" s="1"/>
  <c r="S3646" i="1"/>
  <c r="U3646" i="1" s="1"/>
  <c r="S3849" i="1"/>
  <c r="U3849" i="1" s="1"/>
  <c r="S3850" i="1"/>
  <c r="U3850" i="1" s="1"/>
  <c r="S3856" i="1"/>
  <c r="U3856" i="1" s="1"/>
  <c r="S3935" i="1"/>
  <c r="U3935" i="1" s="1"/>
  <c r="S3951" i="1"/>
  <c r="U3951" i="1" s="1"/>
  <c r="S4032" i="1"/>
  <c r="U4032" i="1" s="1"/>
  <c r="S4083" i="1"/>
  <c r="U4083" i="1" s="1"/>
  <c r="S209" i="1"/>
  <c r="U209" i="1" s="1"/>
  <c r="S677" i="1"/>
  <c r="U677" i="1" s="1"/>
  <c r="S681" i="1"/>
  <c r="U681" i="1" s="1"/>
  <c r="S700" i="1"/>
  <c r="U700" i="1" s="1"/>
  <c r="S716" i="1"/>
  <c r="U716" i="1" s="1"/>
  <c r="S934" i="1"/>
  <c r="U934" i="1" s="1"/>
  <c r="S968" i="1"/>
  <c r="U968" i="1" s="1"/>
  <c r="S982" i="1"/>
  <c r="U982" i="1" s="1"/>
  <c r="S1320" i="1"/>
  <c r="U1320" i="1" s="1"/>
  <c r="S1321" i="1"/>
  <c r="U1321" i="1" s="1"/>
  <c r="S1784" i="1"/>
  <c r="U1784" i="1" s="1"/>
  <c r="S1789" i="1"/>
  <c r="U1789" i="1" s="1"/>
  <c r="S2361" i="1"/>
  <c r="U2361" i="1" s="1"/>
  <c r="S2422" i="1"/>
  <c r="U2422" i="1" s="1"/>
  <c r="S2872" i="1"/>
  <c r="U2872" i="1" s="1"/>
  <c r="S3078" i="1"/>
  <c r="U3078" i="1" s="1"/>
  <c r="S3102" i="1"/>
  <c r="U3102" i="1" s="1"/>
  <c r="S3734" i="1"/>
  <c r="U3734" i="1" s="1"/>
  <c r="S3872" i="1"/>
  <c r="U3872" i="1" s="1"/>
  <c r="S3909" i="1"/>
  <c r="U3909" i="1" s="1"/>
  <c r="S3926" i="1"/>
  <c r="U3926" i="1" s="1"/>
  <c r="S127" i="1"/>
  <c r="U127" i="1" s="1"/>
  <c r="S433" i="1"/>
  <c r="U433" i="1" s="1"/>
  <c r="S515" i="1"/>
  <c r="U515" i="1" s="1"/>
  <c r="S1090" i="1"/>
  <c r="U1090" i="1" s="1"/>
  <c r="S1095" i="1"/>
  <c r="U1095" i="1" s="1"/>
  <c r="S1134" i="1"/>
  <c r="U1134" i="1" s="1"/>
  <c r="S1245" i="1"/>
  <c r="U1245" i="1" s="1"/>
  <c r="S1570" i="1"/>
  <c r="U1570" i="1" s="1"/>
  <c r="S1779" i="1"/>
  <c r="U1779" i="1" s="1"/>
  <c r="S1800" i="1"/>
  <c r="U1800" i="1" s="1"/>
  <c r="S1803" i="1"/>
  <c r="U1803" i="1" s="1"/>
  <c r="S1911" i="1"/>
  <c r="U1911" i="1" s="1"/>
  <c r="S2770" i="1"/>
  <c r="U2770" i="1" s="1"/>
  <c r="S2776" i="1"/>
  <c r="U2776" i="1" s="1"/>
  <c r="S2914" i="1"/>
  <c r="U2914" i="1" s="1"/>
  <c r="S3071" i="1"/>
  <c r="U3071" i="1" s="1"/>
  <c r="S3101" i="1"/>
  <c r="U3101" i="1" s="1"/>
  <c r="S3967" i="1"/>
  <c r="U3967" i="1" s="1"/>
  <c r="S4018" i="1"/>
  <c r="U4018" i="1" s="1"/>
  <c r="S137" i="1"/>
  <c r="U137" i="1" s="1"/>
  <c r="S224" i="1"/>
  <c r="U224" i="1" s="1"/>
  <c r="S946" i="1"/>
  <c r="U946" i="1" s="1"/>
  <c r="S988" i="1"/>
  <c r="U988" i="1" s="1"/>
  <c r="S989" i="1"/>
  <c r="U989" i="1" s="1"/>
  <c r="S1011" i="1"/>
  <c r="U1011" i="1" s="1"/>
  <c r="S1093" i="1"/>
  <c r="U1093" i="1" s="1"/>
  <c r="S1552" i="1"/>
  <c r="U1552" i="1" s="1"/>
  <c r="S1578" i="1"/>
  <c r="U1578" i="1" s="1"/>
  <c r="S1814" i="1"/>
  <c r="U1814" i="1" s="1"/>
  <c r="S2002" i="1"/>
  <c r="U2002" i="1" s="1"/>
  <c r="S2140" i="1"/>
  <c r="U2140" i="1" s="1"/>
  <c r="S3737" i="1"/>
  <c r="U3737" i="1" s="1"/>
  <c r="S3869" i="1"/>
  <c r="U3869" i="1" s="1"/>
  <c r="S3882" i="1"/>
  <c r="U3882" i="1" s="1"/>
  <c r="S3930" i="1"/>
  <c r="U3930" i="1" s="1"/>
  <c r="S4093" i="1"/>
  <c r="U4093" i="1" s="1"/>
  <c r="S219" i="1"/>
  <c r="U219" i="1" s="1"/>
  <c r="S473" i="1"/>
  <c r="U473" i="1" s="1"/>
  <c r="S635" i="1"/>
  <c r="U635" i="1" s="1"/>
  <c r="S692" i="1"/>
  <c r="U692" i="1" s="1"/>
  <c r="S871" i="1"/>
  <c r="U871" i="1" s="1"/>
  <c r="S950" i="1"/>
  <c r="U950" i="1" s="1"/>
  <c r="S1182" i="1"/>
  <c r="U1182" i="1" s="1"/>
  <c r="S1235" i="1"/>
  <c r="U1235" i="1" s="1"/>
  <c r="S1309" i="1"/>
  <c r="U1309" i="1" s="1"/>
  <c r="S1697" i="1"/>
  <c r="U1697" i="1" s="1"/>
  <c r="S2131" i="1"/>
  <c r="U2131" i="1" s="1"/>
  <c r="S2597" i="1"/>
  <c r="U2597" i="1" s="1"/>
  <c r="S2655" i="1"/>
  <c r="U2655" i="1" s="1"/>
  <c r="S2760" i="1"/>
  <c r="U2760" i="1" s="1"/>
  <c r="S3068" i="1"/>
  <c r="U3068" i="1" s="1"/>
  <c r="S3086" i="1"/>
  <c r="U3086" i="1" s="1"/>
  <c r="S3103" i="1"/>
  <c r="U3103" i="1" s="1"/>
  <c r="S3191" i="1"/>
  <c r="U3191" i="1" s="1"/>
  <c r="S3195" i="1"/>
  <c r="U3195" i="1" s="1"/>
  <c r="S3907" i="1"/>
  <c r="U3907" i="1" s="1"/>
  <c r="S3925" i="1"/>
  <c r="U3925" i="1" s="1"/>
  <c r="S3940" i="1"/>
  <c r="U3940" i="1" s="1"/>
  <c r="S4040" i="1"/>
  <c r="U4040" i="1" s="1"/>
  <c r="S143" i="1"/>
  <c r="U143" i="1" s="1"/>
  <c r="S926" i="1"/>
  <c r="U926" i="1" s="1"/>
  <c r="S930" i="1"/>
  <c r="U930" i="1" s="1"/>
  <c r="S960" i="1"/>
  <c r="U960" i="1" s="1"/>
  <c r="S1310" i="1"/>
  <c r="U1310" i="1" s="1"/>
  <c r="S1336" i="1"/>
  <c r="U1336" i="1" s="1"/>
  <c r="S1457" i="1"/>
  <c r="U1457" i="1" s="1"/>
  <c r="S1580" i="1"/>
  <c r="U1580" i="1" s="1"/>
  <c r="S1713" i="1"/>
  <c r="U1713" i="1" s="1"/>
  <c r="S1737" i="1"/>
  <c r="U1737" i="1" s="1"/>
  <c r="S1796" i="1"/>
  <c r="U1796" i="1" s="1"/>
  <c r="S1809" i="1"/>
  <c r="U1809" i="1" s="1"/>
  <c r="S1811" i="1"/>
  <c r="U1811" i="1" s="1"/>
  <c r="S2145" i="1"/>
  <c r="U2145" i="1" s="1"/>
  <c r="S2368" i="1"/>
  <c r="U2368" i="1" s="1"/>
  <c r="S2378" i="1"/>
  <c r="U2378" i="1" s="1"/>
  <c r="S2583" i="1"/>
  <c r="U2583" i="1" s="1"/>
  <c r="S2647" i="1"/>
  <c r="U2647" i="1" s="1"/>
  <c r="S2658" i="1"/>
  <c r="U2658" i="1" s="1"/>
  <c r="S2673" i="1"/>
  <c r="U2673" i="1" s="1"/>
  <c r="S2692" i="1"/>
  <c r="U2692" i="1" s="1"/>
  <c r="S2707" i="1"/>
  <c r="U2707" i="1" s="1"/>
  <c r="S2754" i="1"/>
  <c r="U2754" i="1" s="1"/>
  <c r="S2761" i="1"/>
  <c r="U2761" i="1" s="1"/>
  <c r="S2879" i="1"/>
  <c r="U2879" i="1" s="1"/>
  <c r="S3066" i="1"/>
  <c r="U3066" i="1" s="1"/>
  <c r="S3148" i="1"/>
  <c r="U3148" i="1" s="1"/>
  <c r="S3199" i="1"/>
  <c r="U3199" i="1" s="1"/>
  <c r="S3733" i="1"/>
  <c r="U3733" i="1" s="1"/>
  <c r="S3898" i="1"/>
  <c r="U3898" i="1" s="1"/>
  <c r="S3936" i="1"/>
  <c r="U3936" i="1" s="1"/>
  <c r="S3970" i="1"/>
  <c r="U3970" i="1" s="1"/>
  <c r="S3980" i="1"/>
  <c r="U3980" i="1" s="1"/>
  <c r="S4039" i="1"/>
  <c r="U4039" i="1" s="1"/>
  <c r="S4090" i="1"/>
  <c r="U4090" i="1" s="1"/>
  <c r="S4098" i="1"/>
  <c r="U4098" i="1" s="1"/>
  <c r="S134" i="1"/>
  <c r="U134" i="1" s="1"/>
  <c r="S199" i="1"/>
  <c r="U199" i="1" s="1"/>
  <c r="S434" i="1"/>
  <c r="U434" i="1" s="1"/>
  <c r="S501" i="1"/>
  <c r="U501" i="1" s="1"/>
  <c r="S669" i="1"/>
  <c r="U669" i="1" s="1"/>
  <c r="S718" i="1"/>
  <c r="U718" i="1" s="1"/>
  <c r="S895" i="1"/>
  <c r="U895" i="1" s="1"/>
  <c r="S945" i="1"/>
  <c r="U945" i="1" s="1"/>
  <c r="S1152" i="1"/>
  <c r="U1152" i="1" s="1"/>
  <c r="S1326" i="1"/>
  <c r="U1326" i="1" s="1"/>
  <c r="S1436" i="1"/>
  <c r="U1436" i="1" s="1"/>
  <c r="S1709" i="1"/>
  <c r="U1709" i="1" s="1"/>
  <c r="S1727" i="1"/>
  <c r="U1727" i="1" s="1"/>
  <c r="S1872" i="1"/>
  <c r="U1872" i="1" s="1"/>
  <c r="S2125" i="1"/>
  <c r="U2125" i="1" s="1"/>
  <c r="S2126" i="1"/>
  <c r="U2126" i="1" s="1"/>
  <c r="S2137" i="1"/>
  <c r="U2137" i="1" s="1"/>
  <c r="S2519" i="1"/>
  <c r="U2519" i="1" s="1"/>
  <c r="S2758" i="1"/>
  <c r="U2758" i="1" s="1"/>
  <c r="S2772" i="1"/>
  <c r="U2772" i="1" s="1"/>
  <c r="S3732" i="1"/>
  <c r="U3732" i="1" s="1"/>
  <c r="S3747" i="1"/>
  <c r="U3747" i="1" s="1"/>
  <c r="S3915" i="1"/>
  <c r="U3915" i="1" s="1"/>
  <c r="S3927" i="1"/>
  <c r="U3927" i="1" s="1"/>
  <c r="S3988" i="1"/>
  <c r="U3988" i="1" s="1"/>
  <c r="S4005" i="1"/>
  <c r="U4005" i="1" s="1"/>
  <c r="S4105" i="1"/>
  <c r="U4105" i="1" s="1"/>
  <c r="S440" i="1"/>
  <c r="U440" i="1" s="1"/>
  <c r="S589" i="1"/>
  <c r="U589" i="1" s="1"/>
  <c r="S891" i="1"/>
  <c r="U891" i="1" s="1"/>
  <c r="S944" i="1"/>
  <c r="U944" i="1" s="1"/>
  <c r="S1045" i="1"/>
  <c r="U1045" i="1" s="1"/>
  <c r="S1066" i="1"/>
  <c r="U1066" i="1" s="1"/>
  <c r="S1082" i="1"/>
  <c r="U1082" i="1" s="1"/>
  <c r="S1148" i="1"/>
  <c r="U1148" i="1" s="1"/>
  <c r="S1325" i="1"/>
  <c r="U1325" i="1" s="1"/>
  <c r="S1496" i="1"/>
  <c r="U1496" i="1" s="1"/>
  <c r="S1550" i="1"/>
  <c r="U1550" i="1" s="1"/>
  <c r="S1584" i="1"/>
  <c r="U1584" i="1" s="1"/>
  <c r="S1695" i="1"/>
  <c r="U1695" i="1" s="1"/>
  <c r="S1916" i="1"/>
  <c r="U1916" i="1" s="1"/>
  <c r="S2894" i="1"/>
  <c r="U2894" i="1" s="1"/>
  <c r="S2908" i="1"/>
  <c r="U2908" i="1" s="1"/>
  <c r="S2921" i="1"/>
  <c r="U2921" i="1" s="1"/>
  <c r="S3077" i="1"/>
  <c r="U3077" i="1" s="1"/>
  <c r="S3730" i="1"/>
  <c r="U3730" i="1" s="1"/>
  <c r="S3803" i="1"/>
  <c r="U3803" i="1" s="1"/>
  <c r="S3843" i="1"/>
  <c r="U3843" i="1" s="1"/>
  <c r="S3910" i="1"/>
  <c r="U3910" i="1" s="1"/>
  <c r="S4020" i="1"/>
  <c r="U4020" i="1" s="1"/>
  <c r="S4079" i="1"/>
  <c r="U4079" i="1" s="1"/>
  <c r="S147" i="1"/>
  <c r="U147" i="1" s="1"/>
  <c r="S460" i="1"/>
  <c r="U460" i="1" s="1"/>
  <c r="S666" i="1"/>
  <c r="U666" i="1" s="1"/>
  <c r="S1001" i="1"/>
  <c r="U1001" i="1" s="1"/>
  <c r="S1080" i="1"/>
  <c r="U1080" i="1" s="1"/>
  <c r="S1091" i="1"/>
  <c r="U1091" i="1" s="1"/>
  <c r="S1119" i="1"/>
  <c r="U1119" i="1" s="1"/>
  <c r="S1429" i="1"/>
  <c r="U1429" i="1" s="1"/>
  <c r="S1432" i="1"/>
  <c r="U1432" i="1" s="1"/>
  <c r="S1493" i="1"/>
  <c r="U1493" i="1" s="1"/>
  <c r="S1716" i="1"/>
  <c r="U1716" i="1" s="1"/>
  <c r="S1718" i="1"/>
  <c r="U1718" i="1" s="1"/>
  <c r="S1864" i="1"/>
  <c r="U1864" i="1" s="1"/>
  <c r="S1997" i="1"/>
  <c r="U1997" i="1" s="1"/>
  <c r="S2327" i="1"/>
  <c r="U2327" i="1" s="1"/>
  <c r="S2648" i="1"/>
  <c r="U2648" i="1" s="1"/>
  <c r="S2677" i="1"/>
  <c r="U2677" i="1" s="1"/>
  <c r="S2778" i="1"/>
  <c r="U2778" i="1" s="1"/>
  <c r="S2918" i="1"/>
  <c r="U2918" i="1" s="1"/>
  <c r="S2954" i="1"/>
  <c r="U2954" i="1" s="1"/>
  <c r="S3924" i="1"/>
  <c r="U3924" i="1" s="1"/>
  <c r="S4013" i="1"/>
  <c r="U4013" i="1" s="1"/>
  <c r="S4048" i="1"/>
  <c r="U4048" i="1" s="1"/>
  <c r="S426" i="1"/>
  <c r="U426" i="1" s="1"/>
  <c r="S448" i="1"/>
  <c r="U448" i="1" s="1"/>
  <c r="S686" i="1"/>
  <c r="U686" i="1" s="1"/>
  <c r="S694" i="1"/>
  <c r="U694" i="1" s="1"/>
  <c r="S890" i="1"/>
  <c r="U890" i="1" s="1"/>
  <c r="S915" i="1"/>
  <c r="U915" i="1" s="1"/>
  <c r="S933" i="1"/>
  <c r="U933" i="1" s="1"/>
  <c r="S997" i="1"/>
  <c r="U997" i="1" s="1"/>
  <c r="S1100" i="1"/>
  <c r="U1100" i="1" s="1"/>
  <c r="S1156" i="1"/>
  <c r="U1156" i="1" s="1"/>
  <c r="S1226" i="1"/>
  <c r="U1226" i="1" s="1"/>
  <c r="S1341" i="1"/>
  <c r="U1341" i="1" s="1"/>
  <c r="S1410" i="1"/>
  <c r="U1410" i="1" s="1"/>
  <c r="S1421" i="1"/>
  <c r="U1421" i="1" s="1"/>
  <c r="S1435" i="1"/>
  <c r="U1435" i="1" s="1"/>
  <c r="S1441" i="1"/>
  <c r="U1441" i="1" s="1"/>
  <c r="S1602" i="1"/>
  <c r="U1602" i="1" s="1"/>
  <c r="S1725" i="1"/>
  <c r="U1725" i="1" s="1"/>
  <c r="S1778" i="1"/>
  <c r="U1778" i="1" s="1"/>
  <c r="S1822" i="1"/>
  <c r="U1822" i="1" s="1"/>
  <c r="S1993" i="1"/>
  <c r="U1993" i="1" s="1"/>
  <c r="S2160" i="1"/>
  <c r="U2160" i="1" s="1"/>
  <c r="S2602" i="1"/>
  <c r="U2602" i="1" s="1"/>
  <c r="S2862" i="1"/>
  <c r="U2862" i="1" s="1"/>
  <c r="S3640" i="1"/>
  <c r="U3640" i="1" s="1"/>
  <c r="S3731" i="1"/>
  <c r="U3731" i="1" s="1"/>
  <c r="S3851" i="1"/>
  <c r="U3851" i="1" s="1"/>
  <c r="S3971" i="1"/>
  <c r="U3971" i="1" s="1"/>
  <c r="S4029" i="1"/>
  <c r="U4029" i="1" s="1"/>
  <c r="S4034" i="1"/>
  <c r="U4034" i="1" s="1"/>
  <c r="S4107" i="1"/>
  <c r="U4107" i="1" s="1"/>
  <c r="S128" i="1"/>
  <c r="U128" i="1" s="1"/>
  <c r="S177" i="1"/>
  <c r="U177" i="1" s="1"/>
  <c r="S187" i="1"/>
  <c r="U187" i="1" s="1"/>
  <c r="S430" i="1"/>
  <c r="U430" i="1" s="1"/>
  <c r="S483" i="1"/>
  <c r="U483" i="1" s="1"/>
  <c r="S624" i="1"/>
  <c r="U624" i="1" s="1"/>
  <c r="S705" i="1"/>
  <c r="U705" i="1" s="1"/>
  <c r="S917" i="1"/>
  <c r="U917" i="1" s="1"/>
  <c r="S935" i="1"/>
  <c r="U935" i="1" s="1"/>
  <c r="S957" i="1"/>
  <c r="U957" i="1" s="1"/>
  <c r="S987" i="1"/>
  <c r="U987" i="1" s="1"/>
  <c r="S1008" i="1"/>
  <c r="U1008" i="1" s="1"/>
  <c r="S1076" i="1"/>
  <c r="U1076" i="1" s="1"/>
  <c r="S1138" i="1"/>
  <c r="U1138" i="1" s="1"/>
  <c r="S1154" i="1"/>
  <c r="U1154" i="1" s="1"/>
  <c r="S1170" i="1"/>
  <c r="U1170" i="1" s="1"/>
  <c r="S1176" i="1"/>
  <c r="U1176" i="1" s="1"/>
  <c r="S1319" i="1"/>
  <c r="U1319" i="1" s="1"/>
  <c r="S1722" i="1"/>
  <c r="U1722" i="1" s="1"/>
  <c r="S1775" i="1"/>
  <c r="U1775" i="1" s="1"/>
  <c r="S2144" i="1"/>
  <c r="U2144" i="1" s="1"/>
  <c r="S2599" i="1"/>
  <c r="U2599" i="1" s="1"/>
  <c r="S2672" i="1"/>
  <c r="U2672" i="1" s="1"/>
  <c r="S2698" i="1"/>
  <c r="U2698" i="1" s="1"/>
  <c r="S2706" i="1"/>
  <c r="U2706" i="1" s="1"/>
  <c r="S3642" i="1"/>
  <c r="U3642" i="1" s="1"/>
  <c r="S3649" i="1"/>
  <c r="U3649" i="1" s="1"/>
  <c r="S3966" i="1"/>
  <c r="U3966" i="1" s="1"/>
  <c r="S3986" i="1"/>
  <c r="U3986" i="1" s="1"/>
  <c r="S4010" i="1"/>
  <c r="U4010" i="1" s="1"/>
  <c r="S158" i="1"/>
  <c r="U158" i="1" s="1"/>
  <c r="S193" i="1"/>
  <c r="U193" i="1" s="1"/>
  <c r="S436" i="1"/>
  <c r="U436" i="1" s="1"/>
  <c r="S446" i="1"/>
  <c r="U446" i="1" s="1"/>
  <c r="S500" i="1"/>
  <c r="U500" i="1" s="1"/>
  <c r="S553" i="1"/>
  <c r="U553" i="1" s="1"/>
  <c r="S670" i="1"/>
  <c r="U670" i="1" s="1"/>
  <c r="S717" i="1"/>
  <c r="U717" i="1" s="1"/>
  <c r="S763" i="1"/>
  <c r="U763" i="1" s="1"/>
  <c r="S865" i="1"/>
  <c r="U865" i="1" s="1"/>
  <c r="S873" i="1"/>
  <c r="U873" i="1" s="1"/>
  <c r="S920" i="1"/>
  <c r="U920" i="1" s="1"/>
  <c r="S1077" i="1"/>
  <c r="U1077" i="1" s="1"/>
  <c r="S1097" i="1"/>
  <c r="U1097" i="1" s="1"/>
  <c r="S1104" i="1"/>
  <c r="U1104" i="1" s="1"/>
  <c r="S1106" i="1"/>
  <c r="U1106" i="1" s="1"/>
  <c r="S1137" i="1"/>
  <c r="U1137" i="1" s="1"/>
  <c r="S1181" i="1"/>
  <c r="U1181" i="1" s="1"/>
  <c r="S1414" i="1"/>
  <c r="U1414" i="1" s="1"/>
  <c r="S1415" i="1"/>
  <c r="U1415" i="1" s="1"/>
  <c r="S1430" i="1"/>
  <c r="U1430" i="1" s="1"/>
  <c r="S1560" i="1"/>
  <c r="U1560" i="1" s="1"/>
  <c r="S1574" i="1"/>
  <c r="U1574" i="1" s="1"/>
  <c r="S1576" i="1"/>
  <c r="U1576" i="1" s="1"/>
  <c r="S1711" i="1"/>
  <c r="U1711" i="1" s="1"/>
  <c r="S1792" i="1"/>
  <c r="U1792" i="1" s="1"/>
  <c r="S1870" i="1"/>
  <c r="U1870" i="1" s="1"/>
  <c r="S1983" i="1"/>
  <c r="U1983" i="1" s="1"/>
  <c r="S2133" i="1"/>
  <c r="U2133" i="1" s="1"/>
  <c r="S2141" i="1"/>
  <c r="U2141" i="1" s="1"/>
  <c r="S2746" i="1"/>
  <c r="U2746" i="1" s="1"/>
  <c r="S2846" i="1"/>
  <c r="U2846" i="1" s="1"/>
  <c r="S2858" i="1"/>
  <c r="U2858" i="1" s="1"/>
  <c r="S2873" i="1"/>
  <c r="U2873" i="1" s="1"/>
  <c r="S2876" i="1"/>
  <c r="U2876" i="1" s="1"/>
  <c r="S2888" i="1"/>
  <c r="U2888" i="1" s="1"/>
  <c r="S2897" i="1"/>
  <c r="U2897" i="1" s="1"/>
  <c r="S2899" i="1"/>
  <c r="U2899" i="1" s="1"/>
  <c r="S2906" i="1"/>
  <c r="U2906" i="1" s="1"/>
  <c r="S3092" i="1"/>
  <c r="U3092" i="1" s="1"/>
  <c r="S3114" i="1"/>
  <c r="U3114" i="1" s="1"/>
  <c r="S3141" i="1"/>
  <c r="U3141" i="1" s="1"/>
  <c r="S3648" i="1"/>
  <c r="U3648" i="1" s="1"/>
  <c r="S3859" i="1"/>
  <c r="U3859" i="1" s="1"/>
  <c r="S3863" i="1"/>
  <c r="U3863" i="1" s="1"/>
  <c r="S3879" i="1"/>
  <c r="U3879" i="1" s="1"/>
  <c r="S3883" i="1"/>
  <c r="U3883" i="1" s="1"/>
  <c r="S3897" i="1"/>
  <c r="U3897" i="1" s="1"/>
  <c r="S3902" i="1"/>
  <c r="U3902" i="1" s="1"/>
  <c r="S3922" i="1"/>
  <c r="U3922" i="1" s="1"/>
  <c r="S3994" i="1"/>
  <c r="U3994" i="1" s="1"/>
  <c r="S4027" i="1"/>
  <c r="U4027" i="1" s="1"/>
  <c r="S4088" i="1"/>
  <c r="U4088" i="1" s="1"/>
  <c r="S4091" i="1"/>
  <c r="U4091" i="1" s="1"/>
  <c r="S170" i="1"/>
  <c r="U170" i="1" s="1"/>
  <c r="S592" i="1"/>
  <c r="U592" i="1" s="1"/>
  <c r="S605" i="1"/>
  <c r="U605" i="1" s="1"/>
  <c r="S680" i="1"/>
  <c r="U680" i="1" s="1"/>
  <c r="S689" i="1"/>
  <c r="U689" i="1" s="1"/>
  <c r="S769" i="1"/>
  <c r="U769" i="1" s="1"/>
  <c r="S892" i="1"/>
  <c r="U892" i="1" s="1"/>
  <c r="S993" i="1"/>
  <c r="U993" i="1" s="1"/>
  <c r="S1162" i="1"/>
  <c r="U1162" i="1" s="1"/>
  <c r="S1184" i="1"/>
  <c r="U1184" i="1" s="1"/>
  <c r="S1185" i="1"/>
  <c r="U1185" i="1" s="1"/>
  <c r="S1227" i="1"/>
  <c r="U1227" i="1" s="1"/>
  <c r="S1228" i="1"/>
  <c r="U1228" i="1" s="1"/>
  <c r="S1329" i="1"/>
  <c r="U1329" i="1" s="1"/>
  <c r="S1544" i="1"/>
  <c r="U1544" i="1" s="1"/>
  <c r="S1559" i="1"/>
  <c r="U1559" i="1" s="1"/>
  <c r="S1562" i="1"/>
  <c r="U1562" i="1" s="1"/>
  <c r="S1569" i="1"/>
  <c r="U1569" i="1" s="1"/>
  <c r="S1701" i="1"/>
  <c r="U1701" i="1" s="1"/>
  <c r="S1770" i="1"/>
  <c r="U1770" i="1" s="1"/>
  <c r="S1793" i="1"/>
  <c r="U1793" i="1" s="1"/>
  <c r="S1985" i="1"/>
  <c r="U1985" i="1" s="1"/>
  <c r="S2385" i="1"/>
  <c r="U2385" i="1" s="1"/>
  <c r="S2590" i="1"/>
  <c r="U2590" i="1" s="1"/>
  <c r="S2852" i="1"/>
  <c r="U2852" i="1" s="1"/>
  <c r="S2900" i="1"/>
  <c r="U2900" i="1" s="1"/>
  <c r="S2949" i="1"/>
  <c r="U2949" i="1" s="1"/>
  <c r="S3098" i="1"/>
  <c r="U3098" i="1" s="1"/>
  <c r="S3100" i="1"/>
  <c r="U3100" i="1" s="1"/>
  <c r="S3108" i="1"/>
  <c r="U3108" i="1" s="1"/>
  <c r="S3115" i="1"/>
  <c r="U3115" i="1" s="1"/>
  <c r="S3128" i="1"/>
  <c r="U3128" i="1" s="1"/>
  <c r="S3132" i="1"/>
  <c r="U3132" i="1" s="1"/>
  <c r="S3193" i="1"/>
  <c r="U3193" i="1" s="1"/>
  <c r="S3636" i="1"/>
  <c r="U3636" i="1" s="1"/>
  <c r="S3801" i="1"/>
  <c r="U3801" i="1" s="1"/>
  <c r="S3802" i="1"/>
  <c r="U3802" i="1" s="1"/>
  <c r="S3852" i="1"/>
  <c r="U3852" i="1" s="1"/>
  <c r="S3983" i="1"/>
  <c r="U3983" i="1" s="1"/>
  <c r="S3992" i="1"/>
  <c r="U3992" i="1" s="1"/>
  <c r="S4011" i="1"/>
  <c r="U4011" i="1" s="1"/>
  <c r="S140" i="1"/>
  <c r="U140" i="1" s="1"/>
  <c r="S156" i="1"/>
  <c r="U156" i="1" s="1"/>
  <c r="S172" i="1"/>
  <c r="U172" i="1" s="1"/>
  <c r="S186" i="1"/>
  <c r="U186" i="1" s="1"/>
  <c r="S234" i="1"/>
  <c r="U234" i="1" s="1"/>
  <c r="S450" i="1"/>
  <c r="U450" i="1" s="1"/>
  <c r="S475" i="1"/>
  <c r="U475" i="1" s="1"/>
  <c r="S502" i="1"/>
  <c r="U502" i="1" s="1"/>
  <c r="S509" i="1"/>
  <c r="U509" i="1" s="1"/>
  <c r="S513" i="1"/>
  <c r="U513" i="1" s="1"/>
  <c r="S516" i="1"/>
  <c r="U516" i="1" s="1"/>
  <c r="S551" i="1"/>
  <c r="U551" i="1" s="1"/>
  <c r="S558" i="1"/>
  <c r="U558" i="1" s="1"/>
  <c r="S590" i="1"/>
  <c r="U590" i="1" s="1"/>
  <c r="S594" i="1"/>
  <c r="U594" i="1" s="1"/>
  <c r="S607" i="1"/>
  <c r="U607" i="1" s="1"/>
  <c r="S619" i="1"/>
  <c r="U619" i="1" s="1"/>
  <c r="S662" i="1"/>
  <c r="U662" i="1" s="1"/>
  <c r="S702" i="1"/>
  <c r="U702" i="1" s="1"/>
  <c r="S774" i="1"/>
  <c r="U774" i="1" s="1"/>
  <c r="S781" i="1"/>
  <c r="U781" i="1" s="1"/>
  <c r="S882" i="1"/>
  <c r="U882" i="1" s="1"/>
  <c r="S893" i="1"/>
  <c r="U893" i="1" s="1"/>
  <c r="S900" i="1"/>
  <c r="U900" i="1" s="1"/>
  <c r="S905" i="1"/>
  <c r="U905" i="1" s="1"/>
  <c r="S907" i="1"/>
  <c r="U907" i="1" s="1"/>
  <c r="S911" i="1"/>
  <c r="U911" i="1" s="1"/>
  <c r="S927" i="1"/>
  <c r="U927" i="1" s="1"/>
  <c r="S977" i="1"/>
  <c r="U977" i="1" s="1"/>
  <c r="S1017" i="1"/>
  <c r="U1017" i="1" s="1"/>
  <c r="S1018" i="1"/>
  <c r="U1018" i="1" s="1"/>
  <c r="S1020" i="1"/>
  <c r="U1020" i="1" s="1"/>
  <c r="S1047" i="1"/>
  <c r="U1047" i="1" s="1"/>
  <c r="S1067" i="1"/>
  <c r="U1067" i="1" s="1"/>
  <c r="S1068" i="1"/>
  <c r="U1068" i="1" s="1"/>
  <c r="S1081" i="1"/>
  <c r="U1081" i="1" s="1"/>
  <c r="S1087" i="1"/>
  <c r="U1087" i="1" s="1"/>
  <c r="S1102" i="1"/>
  <c r="U1102" i="1" s="1"/>
  <c r="S1110" i="1"/>
  <c r="U1110" i="1" s="1"/>
  <c r="S1177" i="1"/>
  <c r="U1177" i="1" s="1"/>
  <c r="S1237" i="1"/>
  <c r="U1237" i="1" s="1"/>
  <c r="S1242" i="1"/>
  <c r="U1242" i="1" s="1"/>
  <c r="S1340" i="1"/>
  <c r="U1340" i="1" s="1"/>
  <c r="S1422" i="1"/>
  <c r="U1422" i="1" s="1"/>
  <c r="S1440" i="1"/>
  <c r="U1440" i="1" s="1"/>
  <c r="S1458" i="1"/>
  <c r="U1458" i="1" s="1"/>
  <c r="S1567" i="1"/>
  <c r="U1567" i="1" s="1"/>
  <c r="S1771" i="1"/>
  <c r="U1771" i="1" s="1"/>
  <c r="S1808" i="1"/>
  <c r="U1808" i="1" s="1"/>
  <c r="S1812" i="1"/>
  <c r="U1812" i="1" s="1"/>
  <c r="S1903" i="1"/>
  <c r="U1903" i="1" s="1"/>
  <c r="S1987" i="1"/>
  <c r="U1987" i="1" s="1"/>
  <c r="S2158" i="1"/>
  <c r="U2158" i="1" s="1"/>
  <c r="S2324" i="1"/>
  <c r="U2324" i="1" s="1"/>
  <c r="S2345" i="1"/>
  <c r="U2345" i="1" s="1"/>
  <c r="S2374" i="1"/>
  <c r="U2374" i="1" s="1"/>
  <c r="S2384" i="1"/>
  <c r="U2384" i="1" s="1"/>
  <c r="S2416" i="1"/>
  <c r="U2416" i="1" s="1"/>
  <c r="S2503" i="1"/>
  <c r="U2503" i="1" s="1"/>
  <c r="S2661" i="1"/>
  <c r="U2661" i="1" s="1"/>
  <c r="S2777" i="1"/>
  <c r="U2777" i="1" s="1"/>
  <c r="S2893" i="1"/>
  <c r="U2893" i="1" s="1"/>
  <c r="S2910" i="1"/>
  <c r="U2910" i="1" s="1"/>
  <c r="S2951" i="1"/>
  <c r="U2951" i="1" s="1"/>
  <c r="S3061" i="1"/>
  <c r="U3061" i="1" s="1"/>
  <c r="S3069" i="1"/>
  <c r="U3069" i="1" s="1"/>
  <c r="S3072" i="1"/>
  <c r="U3072" i="1" s="1"/>
  <c r="S3117" i="1"/>
  <c r="U3117" i="1" s="1"/>
  <c r="S3139" i="1"/>
  <c r="U3139" i="1" s="1"/>
  <c r="S3207" i="1"/>
  <c r="U3207" i="1" s="1"/>
  <c r="S3791" i="1"/>
  <c r="U3791" i="1" s="1"/>
  <c r="S3848" i="1"/>
  <c r="U3848" i="1" s="1"/>
  <c r="S3857" i="1"/>
  <c r="U3857" i="1" s="1"/>
  <c r="S3871" i="1"/>
  <c r="U3871" i="1" s="1"/>
  <c r="S3873" i="1"/>
  <c r="U3873" i="1" s="1"/>
  <c r="S3896" i="1"/>
  <c r="U3896" i="1" s="1"/>
  <c r="S3912" i="1"/>
  <c r="U3912" i="1" s="1"/>
  <c r="S3948" i="1"/>
  <c r="U3948" i="1" s="1"/>
  <c r="S3949" i="1"/>
  <c r="U3949" i="1" s="1"/>
  <c r="S3964" i="1"/>
  <c r="U3964" i="1" s="1"/>
  <c r="S4060" i="1"/>
  <c r="U4060" i="1" s="1"/>
  <c r="S4061" i="1"/>
  <c r="U4061" i="1" s="1"/>
  <c r="S4062" i="1"/>
  <c r="U4062" i="1" s="1"/>
  <c r="S4092" i="1"/>
  <c r="U4092" i="1" s="1"/>
  <c r="S4097" i="1"/>
  <c r="U4097" i="1" s="1"/>
  <c r="S4113" i="1"/>
  <c r="U4113" i="1" s="1"/>
  <c r="S129" i="1"/>
  <c r="U129" i="1" s="1"/>
  <c r="S130" i="1"/>
  <c r="U130" i="1" s="1"/>
  <c r="S220" i="1"/>
  <c r="U220" i="1" s="1"/>
  <c r="S423" i="1"/>
  <c r="U423" i="1" s="1"/>
  <c r="S432" i="1"/>
  <c r="U432" i="1" s="1"/>
  <c r="S451" i="1"/>
  <c r="U451" i="1" s="1"/>
  <c r="S465" i="1"/>
  <c r="U465" i="1" s="1"/>
  <c r="S478" i="1"/>
  <c r="U478" i="1" s="1"/>
  <c r="S505" i="1"/>
  <c r="U505" i="1" s="1"/>
  <c r="S602" i="1"/>
  <c r="U602" i="1" s="1"/>
  <c r="S777" i="1"/>
  <c r="U777" i="1" s="1"/>
  <c r="S863" i="1"/>
  <c r="U863" i="1" s="1"/>
  <c r="S867" i="1"/>
  <c r="U867" i="1" s="1"/>
  <c r="S897" i="1"/>
  <c r="U897" i="1" s="1"/>
  <c r="S925" i="1"/>
  <c r="U925" i="1" s="1"/>
  <c r="S943" i="1"/>
  <c r="U943" i="1" s="1"/>
  <c r="S947" i="1"/>
  <c r="U947" i="1" s="1"/>
  <c r="S948" i="1"/>
  <c r="U948" i="1" s="1"/>
  <c r="S958" i="1"/>
  <c r="U958" i="1" s="1"/>
  <c r="S959" i="1"/>
  <c r="U959" i="1" s="1"/>
  <c r="S975" i="1"/>
  <c r="U975" i="1" s="1"/>
  <c r="S978" i="1"/>
  <c r="U978" i="1" s="1"/>
  <c r="S996" i="1"/>
  <c r="U996" i="1" s="1"/>
  <c r="S998" i="1"/>
  <c r="U998" i="1" s="1"/>
  <c r="S1002" i="1"/>
  <c r="U1002" i="1" s="1"/>
  <c r="S1044" i="1"/>
  <c r="U1044" i="1" s="1"/>
  <c r="S1105" i="1"/>
  <c r="U1105" i="1" s="1"/>
  <c r="S1120" i="1"/>
  <c r="U1120" i="1" s="1"/>
  <c r="S1129" i="1"/>
  <c r="U1129" i="1" s="1"/>
  <c r="S1159" i="1"/>
  <c r="U1159" i="1" s="1"/>
  <c r="S1169" i="1"/>
  <c r="U1169" i="1" s="1"/>
  <c r="S1327" i="1"/>
  <c r="U1327" i="1" s="1"/>
  <c r="S1330" i="1"/>
  <c r="U1330" i="1" s="1"/>
  <c r="S1406" i="1"/>
  <c r="U1406" i="1" s="1"/>
  <c r="S1483" i="1"/>
  <c r="U1483" i="1" s="1"/>
  <c r="S1487" i="1"/>
  <c r="U1487" i="1" s="1"/>
  <c r="S1490" i="1"/>
  <c r="U1490" i="1" s="1"/>
  <c r="S1500" i="1"/>
  <c r="U1500" i="1" s="1"/>
  <c r="S1575" i="1"/>
  <c r="U1575" i="1" s="1"/>
  <c r="S1592" i="1"/>
  <c r="U1592" i="1" s="1"/>
  <c r="S1598" i="1"/>
  <c r="U1598" i="1" s="1"/>
  <c r="S1715" i="1"/>
  <c r="U1715" i="1" s="1"/>
  <c r="S1780" i="1"/>
  <c r="U1780" i="1" s="1"/>
  <c r="S1801" i="1"/>
  <c r="U1801" i="1" s="1"/>
  <c r="S1818" i="1"/>
  <c r="U1818" i="1" s="1"/>
  <c r="S1821" i="1"/>
  <c r="U1821" i="1" s="1"/>
  <c r="S1910" i="1"/>
  <c r="U1910" i="1" s="1"/>
  <c r="S1917" i="1"/>
  <c r="U1917" i="1" s="1"/>
  <c r="S2134" i="1"/>
  <c r="U2134" i="1" s="1"/>
  <c r="S2135" i="1"/>
  <c r="U2135" i="1" s="1"/>
  <c r="S2136" i="1"/>
  <c r="U2136" i="1" s="1"/>
  <c r="S2146" i="1"/>
  <c r="U2146" i="1" s="1"/>
  <c r="S2150" i="1"/>
  <c r="U2150" i="1" s="1"/>
  <c r="S2157" i="1"/>
  <c r="U2157" i="1" s="1"/>
  <c r="S2349" i="1"/>
  <c r="U2349" i="1" s="1"/>
  <c r="S2383" i="1"/>
  <c r="U2383" i="1" s="1"/>
  <c r="S2411" i="1"/>
  <c r="U2411" i="1" s="1"/>
  <c r="S2516" i="1"/>
  <c r="U2516" i="1" s="1"/>
  <c r="S2571" i="1"/>
  <c r="U2571" i="1" s="1"/>
  <c r="S2589" i="1"/>
  <c r="U2589" i="1" s="1"/>
  <c r="S2593" i="1"/>
  <c r="U2593" i="1" s="1"/>
  <c r="S2646" i="1"/>
  <c r="U2646" i="1" s="1"/>
  <c r="S2653" i="1"/>
  <c r="U2653" i="1" s="1"/>
  <c r="S2768" i="1"/>
  <c r="U2768" i="1" s="1"/>
  <c r="S2781" i="1"/>
  <c r="U2781" i="1" s="1"/>
  <c r="S2854" i="1"/>
  <c r="U2854" i="1" s="1"/>
  <c r="S2861" i="1"/>
  <c r="U2861" i="1" s="1"/>
  <c r="S2866" i="1"/>
  <c r="U2866" i="1" s="1"/>
  <c r="S2880" i="1"/>
  <c r="U2880" i="1" s="1"/>
  <c r="S2953" i="1"/>
  <c r="U2953" i="1" s="1"/>
  <c r="S2959" i="1"/>
  <c r="U2959" i="1" s="1"/>
  <c r="S3087" i="1"/>
  <c r="U3087" i="1" s="1"/>
  <c r="S3144" i="1"/>
  <c r="U3144" i="1" s="1"/>
  <c r="S3644" i="1"/>
  <c r="U3644" i="1" s="1"/>
  <c r="S3744" i="1"/>
  <c r="U3744" i="1" s="1"/>
  <c r="S3748" i="1"/>
  <c r="U3748" i="1" s="1"/>
  <c r="S3797" i="1"/>
  <c r="U3797" i="1" s="1"/>
  <c r="S3847" i="1"/>
  <c r="U3847" i="1" s="1"/>
  <c r="S3860" i="1"/>
  <c r="U3860" i="1" s="1"/>
  <c r="S3889" i="1"/>
  <c r="U3889" i="1" s="1"/>
  <c r="S3921" i="1"/>
  <c r="U3921" i="1" s="1"/>
  <c r="S3931" i="1"/>
  <c r="U3931" i="1" s="1"/>
  <c r="S3962" i="1"/>
  <c r="U3962" i="1" s="1"/>
  <c r="S3981" i="1"/>
  <c r="U3981" i="1" s="1"/>
  <c r="S3990" i="1"/>
  <c r="U3990" i="1" s="1"/>
  <c r="S4004" i="1"/>
  <c r="U4004" i="1" s="1"/>
  <c r="S4049" i="1"/>
  <c r="U4049" i="1" s="1"/>
  <c r="S4064" i="1"/>
  <c r="U4064" i="1" s="1"/>
  <c r="S4084" i="1"/>
  <c r="U4084" i="1" s="1"/>
  <c r="S4095" i="1"/>
  <c r="U4095" i="1" s="1"/>
  <c r="S4109" i="1"/>
  <c r="U4109" i="1" s="1"/>
  <c r="S4110" i="1"/>
  <c r="U4110" i="1" s="1"/>
  <c r="S148" i="1"/>
  <c r="U148" i="1" s="1"/>
  <c r="S151" i="1"/>
  <c r="U151" i="1" s="1"/>
  <c r="S155" i="1"/>
  <c r="U155" i="1" s="1"/>
  <c r="S166" i="1"/>
  <c r="U166" i="1" s="1"/>
  <c r="S200" i="1"/>
  <c r="U200" i="1" s="1"/>
  <c r="S222" i="1"/>
  <c r="U222" i="1" s="1"/>
  <c r="S228" i="1"/>
  <c r="U228" i="1" s="1"/>
  <c r="S424" i="1"/>
  <c r="U424" i="1" s="1"/>
  <c r="S425" i="1"/>
  <c r="U425" i="1" s="1"/>
  <c r="S428" i="1"/>
  <c r="U428" i="1" s="1"/>
  <c r="S452" i="1"/>
  <c r="U452" i="1" s="1"/>
  <c r="S456" i="1"/>
  <c r="U456" i="1" s="1"/>
  <c r="S458" i="1"/>
  <c r="U458" i="1" s="1"/>
  <c r="S468" i="1"/>
  <c r="U468" i="1" s="1"/>
  <c r="S472" i="1"/>
  <c r="U472" i="1" s="1"/>
  <c r="S499" i="1"/>
  <c r="U499" i="1" s="1"/>
  <c r="S504" i="1"/>
  <c r="U504" i="1" s="1"/>
  <c r="S506" i="1"/>
  <c r="U506" i="1" s="1"/>
  <c r="S510" i="1"/>
  <c r="U510" i="1" s="1"/>
  <c r="S519" i="1"/>
  <c r="U519" i="1" s="1"/>
  <c r="S543" i="1"/>
  <c r="U543" i="1" s="1"/>
  <c r="S546" i="1"/>
  <c r="U546" i="1" s="1"/>
  <c r="S552" i="1"/>
  <c r="U552" i="1" s="1"/>
  <c r="S559" i="1"/>
  <c r="U559" i="1" s="1"/>
  <c r="S570" i="1"/>
  <c r="U570" i="1" s="1"/>
  <c r="S571" i="1"/>
  <c r="U571" i="1" s="1"/>
  <c r="S576" i="1"/>
  <c r="U576" i="1" s="1"/>
  <c r="S581" i="1"/>
  <c r="U581" i="1" s="1"/>
  <c r="S586" i="1"/>
  <c r="U586" i="1" s="1"/>
  <c r="S588" i="1"/>
  <c r="U588" i="1" s="1"/>
  <c r="S603" i="1"/>
  <c r="U603" i="1" s="1"/>
  <c r="S610" i="1"/>
  <c r="U610" i="1" s="1"/>
  <c r="S611" i="1"/>
  <c r="U611" i="1" s="1"/>
  <c r="S622" i="1"/>
  <c r="U622" i="1" s="1"/>
  <c r="S623" i="1"/>
  <c r="U623" i="1" s="1"/>
  <c r="S633" i="1"/>
  <c r="U633" i="1" s="1"/>
  <c r="S663" i="1"/>
  <c r="U663" i="1" s="1"/>
  <c r="S678" i="1"/>
  <c r="U678" i="1" s="1"/>
  <c r="S685" i="1"/>
  <c r="U685" i="1" s="1"/>
  <c r="S693" i="1"/>
  <c r="U693" i="1" s="1"/>
  <c r="S697" i="1"/>
  <c r="U697" i="1" s="1"/>
  <c r="S706" i="1"/>
  <c r="U706" i="1" s="1"/>
  <c r="S707" i="1"/>
  <c r="U707" i="1" s="1"/>
  <c r="S715" i="1"/>
  <c r="U715" i="1" s="1"/>
  <c r="S720" i="1"/>
  <c r="U720" i="1" s="1"/>
  <c r="S721" i="1"/>
  <c r="U721" i="1" s="1"/>
  <c r="S775" i="1"/>
  <c r="U775" i="1" s="1"/>
  <c r="S779" i="1"/>
  <c r="U779" i="1" s="1"/>
  <c r="S874" i="1"/>
  <c r="U874" i="1" s="1"/>
  <c r="S875" i="1"/>
  <c r="U875" i="1" s="1"/>
  <c r="S880" i="1"/>
  <c r="U880" i="1" s="1"/>
  <c r="S883" i="1"/>
  <c r="U883" i="1" s="1"/>
  <c r="S886" i="1"/>
  <c r="U886" i="1" s="1"/>
  <c r="S914" i="1"/>
  <c r="U914" i="1" s="1"/>
  <c r="S919" i="1"/>
  <c r="U919" i="1" s="1"/>
  <c r="S921" i="1"/>
  <c r="U921" i="1" s="1"/>
  <c r="S937" i="1"/>
  <c r="U937" i="1" s="1"/>
  <c r="S939" i="1"/>
  <c r="U939" i="1" s="1"/>
  <c r="S941" i="1"/>
  <c r="U941" i="1" s="1"/>
  <c r="S951" i="1"/>
  <c r="U951" i="1" s="1"/>
  <c r="S955" i="1"/>
  <c r="U955" i="1" s="1"/>
  <c r="S965" i="1"/>
  <c r="U965" i="1" s="1"/>
  <c r="S966" i="1"/>
  <c r="U966" i="1" s="1"/>
  <c r="S967" i="1"/>
  <c r="U967" i="1" s="1"/>
  <c r="S970" i="1"/>
  <c r="U970" i="1" s="1"/>
  <c r="S976" i="1"/>
  <c r="U976" i="1" s="1"/>
  <c r="S986" i="1"/>
  <c r="U986" i="1" s="1"/>
  <c r="S999" i="1"/>
  <c r="U999" i="1" s="1"/>
  <c r="S1050" i="1"/>
  <c r="U1050" i="1" s="1"/>
  <c r="S1055" i="1"/>
  <c r="U1055" i="1" s="1"/>
  <c r="S1062" i="1"/>
  <c r="U1062" i="1" s="1"/>
  <c r="S1072" i="1"/>
  <c r="U1072" i="1" s="1"/>
  <c r="S1075" i="1"/>
  <c r="U1075" i="1" s="1"/>
  <c r="S1084" i="1"/>
  <c r="U1084" i="1" s="1"/>
  <c r="S1085" i="1"/>
  <c r="U1085" i="1" s="1"/>
  <c r="S1094" i="1"/>
  <c r="U1094" i="1" s="1"/>
  <c r="S1101" i="1"/>
  <c r="U1101" i="1" s="1"/>
  <c r="S1112" i="1"/>
  <c r="U1112" i="1" s="1"/>
  <c r="S1115" i="1"/>
  <c r="U1115" i="1" s="1"/>
  <c r="S1128" i="1"/>
  <c r="U1128" i="1" s="1"/>
  <c r="S1135" i="1"/>
  <c r="U1135" i="1" s="1"/>
  <c r="S1155" i="1"/>
  <c r="U1155" i="1" s="1"/>
  <c r="S1157" i="1"/>
  <c r="U1157" i="1" s="1"/>
  <c r="S1231" i="1"/>
  <c r="U1231" i="1" s="1"/>
  <c r="S1234" i="1"/>
  <c r="U1234" i="1" s="1"/>
  <c r="S1244" i="1"/>
  <c r="U1244" i="1" s="1"/>
  <c r="S1314" i="1"/>
  <c r="U1314" i="1" s="1"/>
  <c r="S1316" i="1"/>
  <c r="U1316" i="1" s="1"/>
  <c r="S1322" i="1"/>
  <c r="U1322" i="1" s="1"/>
  <c r="S1323" i="1"/>
  <c r="U1323" i="1" s="1"/>
  <c r="S1328" i="1"/>
  <c r="U1328" i="1" s="1"/>
  <c r="S1331" i="1"/>
  <c r="U1331" i="1" s="1"/>
  <c r="S1333" i="1"/>
  <c r="U1333" i="1" s="1"/>
  <c r="S1409" i="1"/>
  <c r="U1409" i="1" s="1"/>
  <c r="S1419" i="1"/>
  <c r="U1419" i="1" s="1"/>
  <c r="S1438" i="1"/>
  <c r="U1438" i="1" s="1"/>
  <c r="S1443" i="1"/>
  <c r="U1443" i="1" s="1"/>
  <c r="S1456" i="1"/>
  <c r="U1456" i="1" s="1"/>
  <c r="S1485" i="1"/>
  <c r="U1485" i="1" s="1"/>
  <c r="S1494" i="1"/>
  <c r="U1494" i="1" s="1"/>
  <c r="S1563" i="1"/>
  <c r="U1563" i="1" s="1"/>
  <c r="S1565" i="1"/>
  <c r="U1565" i="1" s="1"/>
  <c r="S1573" i="1"/>
  <c r="U1573" i="1" s="1"/>
  <c r="S1579" i="1"/>
  <c r="U1579" i="1" s="1"/>
  <c r="S1581" i="1"/>
  <c r="U1581" i="1" s="1"/>
  <c r="S1583" i="1"/>
  <c r="U1583" i="1" s="1"/>
  <c r="S1705" i="1"/>
  <c r="U1705" i="1" s="1"/>
  <c r="S1712" i="1"/>
  <c r="U1712" i="1" s="1"/>
  <c r="S1721" i="1"/>
  <c r="U1721" i="1" s="1"/>
  <c r="S1726" i="1"/>
  <c r="U1726" i="1" s="1"/>
  <c r="S1738" i="1"/>
  <c r="U1738" i="1" s="1"/>
  <c r="S1790" i="1"/>
  <c r="U1790" i="1" s="1"/>
  <c r="S1791" i="1"/>
  <c r="U1791" i="1" s="1"/>
  <c r="S1795" i="1"/>
  <c r="U1795" i="1" s="1"/>
  <c r="S1868" i="1"/>
  <c r="U1868" i="1" s="1"/>
  <c r="S1874" i="1"/>
  <c r="U1874" i="1" s="1"/>
  <c r="S1877" i="1"/>
  <c r="U1877" i="1" s="1"/>
  <c r="S1904" i="1"/>
  <c r="U1904" i="1" s="1"/>
  <c r="S1915" i="1"/>
  <c r="U1915" i="1" s="1"/>
  <c r="S1918" i="1"/>
  <c r="U1918" i="1" s="1"/>
  <c r="S1920" i="1"/>
  <c r="U1920" i="1" s="1"/>
  <c r="S1991" i="1"/>
  <c r="U1991" i="1" s="1"/>
  <c r="S2001" i="1"/>
  <c r="U2001" i="1" s="1"/>
  <c r="S2123" i="1"/>
  <c r="U2123" i="1" s="1"/>
  <c r="S2127" i="1"/>
  <c r="U2127" i="1" s="1"/>
  <c r="S2149" i="1"/>
  <c r="U2149" i="1" s="1"/>
  <c r="S2152" i="1"/>
  <c r="U2152" i="1" s="1"/>
  <c r="S2156" i="1"/>
  <c r="U2156" i="1" s="1"/>
  <c r="S2161" i="1"/>
  <c r="U2161" i="1" s="1"/>
  <c r="S2162" i="1"/>
  <c r="U2162" i="1" s="1"/>
  <c r="S2328" i="1"/>
  <c r="U2328" i="1" s="1"/>
  <c r="S2353" i="1"/>
  <c r="U2353" i="1" s="1"/>
  <c r="S2357" i="1"/>
  <c r="U2357" i="1" s="1"/>
  <c r="S2369" i="1"/>
  <c r="U2369" i="1" s="1"/>
  <c r="S2386" i="1"/>
  <c r="U2386" i="1" s="1"/>
  <c r="S2387" i="1"/>
  <c r="U2387" i="1" s="1"/>
  <c r="S2389" i="1"/>
  <c r="U2389" i="1" s="1"/>
  <c r="S2390" i="1"/>
  <c r="U2390" i="1" s="1"/>
  <c r="S2403" i="1"/>
  <c r="U2403" i="1" s="1"/>
  <c r="S2413" i="1"/>
  <c r="U2413" i="1" s="1"/>
  <c r="S2415" i="1"/>
  <c r="U2415" i="1" s="1"/>
  <c r="S2417" i="1"/>
  <c r="U2417" i="1" s="1"/>
  <c r="S2426" i="1"/>
  <c r="U2426" i="1" s="1"/>
  <c r="S2431" i="1"/>
  <c r="U2431" i="1" s="1"/>
  <c r="S2432" i="1"/>
  <c r="U2432" i="1" s="1"/>
  <c r="S2508" i="1"/>
  <c r="U2508" i="1" s="1"/>
  <c r="S2511" i="1"/>
  <c r="U2511" i="1" s="1"/>
  <c r="S2564" i="1"/>
  <c r="U2564" i="1" s="1"/>
  <c r="S2567" i="1"/>
  <c r="U2567" i="1" s="1"/>
  <c r="S2570" i="1"/>
  <c r="U2570" i="1" s="1"/>
  <c r="S2572" i="1"/>
  <c r="U2572" i="1" s="1"/>
  <c r="S2582" i="1"/>
  <c r="U2582" i="1" s="1"/>
  <c r="S2585" i="1"/>
  <c r="U2585" i="1" s="1"/>
  <c r="S2601" i="1"/>
  <c r="U2601" i="1" s="1"/>
  <c r="S2643" i="1"/>
  <c r="U2643" i="1" s="1"/>
  <c r="S2649" i="1"/>
  <c r="U2649" i="1" s="1"/>
  <c r="S2650" i="1"/>
  <c r="U2650" i="1" s="1"/>
  <c r="S2652" i="1"/>
  <c r="U2652" i="1" s="1"/>
  <c r="S2654" i="1"/>
  <c r="U2654" i="1" s="1"/>
  <c r="S2682" i="1"/>
  <c r="U2682" i="1" s="1"/>
  <c r="S2683" i="1"/>
  <c r="U2683" i="1" s="1"/>
  <c r="S2686" i="1"/>
  <c r="U2686" i="1" s="1"/>
  <c r="S2694" i="1"/>
  <c r="U2694" i="1" s="1"/>
  <c r="S2695" i="1"/>
  <c r="U2695" i="1" s="1"/>
  <c r="S2702" i="1"/>
  <c r="U2702" i="1" s="1"/>
  <c r="S2750" i="1"/>
  <c r="U2750" i="1" s="1"/>
  <c r="S2751" i="1"/>
  <c r="U2751" i="1" s="1"/>
  <c r="S2759" i="1"/>
  <c r="U2759" i="1" s="1"/>
  <c r="S2763" i="1"/>
  <c r="U2763" i="1" s="1"/>
  <c r="S2764" i="1"/>
  <c r="U2764" i="1" s="1"/>
  <c r="S2766" i="1"/>
  <c r="U2766" i="1" s="1"/>
  <c r="S2769" i="1"/>
  <c r="U2769" i="1" s="1"/>
  <c r="S2843" i="1"/>
  <c r="U2843" i="1" s="1"/>
  <c r="S2851" i="1"/>
  <c r="U2851" i="1" s="1"/>
  <c r="S2868" i="1"/>
  <c r="U2868" i="1" s="1"/>
  <c r="S2871" i="1"/>
  <c r="U2871" i="1" s="1"/>
  <c r="S2892" i="1"/>
  <c r="U2892" i="1" s="1"/>
  <c r="S2895" i="1"/>
  <c r="U2895" i="1" s="1"/>
  <c r="S2903" i="1"/>
  <c r="U2903" i="1" s="1"/>
  <c r="S2905" i="1"/>
  <c r="U2905" i="1" s="1"/>
  <c r="S2946" i="1"/>
  <c r="U2946" i="1" s="1"/>
  <c r="S3081" i="1"/>
  <c r="U3081" i="1" s="1"/>
  <c r="S3089" i="1"/>
  <c r="U3089" i="1" s="1"/>
  <c r="S3094" i="1"/>
  <c r="U3094" i="1" s="1"/>
  <c r="S3123" i="1"/>
  <c r="U3123" i="1" s="1"/>
  <c r="S3131" i="1"/>
  <c r="U3131" i="1" s="1"/>
  <c r="S3142" i="1"/>
  <c r="U3142" i="1" s="1"/>
  <c r="S3194" i="1"/>
  <c r="U3194" i="1" s="1"/>
  <c r="S3203" i="1"/>
  <c r="U3203" i="1" s="1"/>
  <c r="S3738" i="1"/>
  <c r="U3738" i="1" s="1"/>
  <c r="S3749" i="1"/>
  <c r="U3749" i="1" s="1"/>
  <c r="S3790" i="1"/>
  <c r="U3790" i="1" s="1"/>
  <c r="S3796" i="1"/>
  <c r="U3796" i="1" s="1"/>
  <c r="S3800" i="1"/>
  <c r="U3800" i="1" s="1"/>
  <c r="S3866" i="1"/>
  <c r="U3866" i="1" s="1"/>
  <c r="S3868" i="1"/>
  <c r="U3868" i="1" s="1"/>
  <c r="S3891" i="1"/>
  <c r="U3891" i="1" s="1"/>
  <c r="S3901" i="1"/>
  <c r="U3901" i="1" s="1"/>
  <c r="S3903" i="1"/>
  <c r="U3903" i="1" s="1"/>
  <c r="S3929" i="1"/>
  <c r="U3929" i="1" s="1"/>
  <c r="S3943" i="1"/>
  <c r="U3943" i="1" s="1"/>
  <c r="S3952" i="1"/>
  <c r="U3952" i="1" s="1"/>
  <c r="S3968" i="1"/>
  <c r="U3968" i="1" s="1"/>
  <c r="S3973" i="1"/>
  <c r="U3973" i="1" s="1"/>
  <c r="S3979" i="1"/>
  <c r="U3979" i="1" s="1"/>
  <c r="S4007" i="1"/>
  <c r="U4007" i="1" s="1"/>
  <c r="S4015" i="1"/>
  <c r="U4015" i="1" s="1"/>
  <c r="S4019" i="1"/>
  <c r="U4019" i="1" s="1"/>
  <c r="S4021" i="1"/>
  <c r="U4021" i="1" s="1"/>
  <c r="S4023" i="1"/>
  <c r="U4023" i="1" s="1"/>
  <c r="S4026" i="1"/>
  <c r="U4026" i="1" s="1"/>
  <c r="S4036" i="1"/>
  <c r="U4036" i="1" s="1"/>
  <c r="S4065" i="1"/>
  <c r="U4065" i="1" s="1"/>
  <c r="S4067" i="1"/>
  <c r="U4067" i="1" s="1"/>
  <c r="S4070" i="1"/>
  <c r="U4070" i="1" s="1"/>
  <c r="S4075" i="1"/>
  <c r="U4075" i="1" s="1"/>
  <c r="S4101" i="1"/>
  <c r="U4101" i="1" s="1"/>
  <c r="S122" i="1"/>
  <c r="U122" i="1" s="1"/>
  <c r="S123" i="1"/>
  <c r="U123" i="1" s="1"/>
  <c r="S124" i="1"/>
  <c r="U124" i="1" s="1"/>
  <c r="S125" i="1"/>
  <c r="U125" i="1" s="1"/>
  <c r="S126" i="1"/>
  <c r="U126" i="1" s="1"/>
  <c r="S131" i="1"/>
  <c r="U131" i="1" s="1"/>
  <c r="S132" i="1"/>
  <c r="U132" i="1" s="1"/>
  <c r="S133" i="1"/>
  <c r="U133" i="1" s="1"/>
  <c r="S135" i="1"/>
  <c r="U135" i="1" s="1"/>
  <c r="S136" i="1"/>
  <c r="U136" i="1" s="1"/>
  <c r="S138" i="1"/>
  <c r="U138" i="1" s="1"/>
  <c r="S139" i="1"/>
  <c r="U139" i="1" s="1"/>
  <c r="S142" i="1"/>
  <c r="U142" i="1" s="1"/>
  <c r="S144" i="1"/>
  <c r="U144" i="1" s="1"/>
  <c r="S145" i="1"/>
  <c r="U145" i="1" s="1"/>
  <c r="S149" i="1"/>
  <c r="U149" i="1" s="1"/>
  <c r="S150" i="1"/>
  <c r="U150" i="1" s="1"/>
  <c r="S153" i="1"/>
  <c r="U153" i="1" s="1"/>
  <c r="S154" i="1"/>
  <c r="U154" i="1" s="1"/>
  <c r="S157" i="1"/>
  <c r="U157" i="1" s="1"/>
  <c r="S159" i="1"/>
  <c r="U159" i="1" s="1"/>
  <c r="S160" i="1"/>
  <c r="U160" i="1" s="1"/>
  <c r="S161" i="1"/>
  <c r="U161" i="1" s="1"/>
  <c r="S162" i="1"/>
  <c r="U162" i="1" s="1"/>
  <c r="S163" i="1"/>
  <c r="U163" i="1" s="1"/>
  <c r="S165" i="1"/>
  <c r="U165" i="1" s="1"/>
  <c r="S167" i="1"/>
  <c r="U167" i="1" s="1"/>
  <c r="S169" i="1"/>
  <c r="U169" i="1" s="1"/>
  <c r="S173" i="1"/>
  <c r="U173" i="1" s="1"/>
  <c r="S174" i="1"/>
  <c r="U174" i="1" s="1"/>
  <c r="S175" i="1"/>
  <c r="U175" i="1" s="1"/>
  <c r="S176" i="1"/>
  <c r="U176" i="1" s="1"/>
  <c r="S178" i="1"/>
  <c r="U178" i="1" s="1"/>
  <c r="S180" i="1"/>
  <c r="U180" i="1" s="1"/>
  <c r="S184" i="1"/>
  <c r="U184" i="1" s="1"/>
  <c r="S188" i="1"/>
  <c r="U188" i="1" s="1"/>
  <c r="S190" i="1"/>
  <c r="U190" i="1" s="1"/>
  <c r="S191" i="1"/>
  <c r="U191" i="1" s="1"/>
  <c r="S192" i="1"/>
  <c r="U192" i="1" s="1"/>
  <c r="S194" i="1"/>
  <c r="U194" i="1" s="1"/>
  <c r="S195" i="1"/>
  <c r="U195" i="1" s="1"/>
  <c r="S196" i="1"/>
  <c r="U196" i="1" s="1"/>
  <c r="S197" i="1"/>
  <c r="U197" i="1" s="1"/>
  <c r="S201" i="1"/>
  <c r="U201" i="1" s="1"/>
  <c r="S204" i="1"/>
  <c r="U204" i="1" s="1"/>
  <c r="S208" i="1"/>
  <c r="U208" i="1" s="1"/>
  <c r="S210" i="1"/>
  <c r="U210" i="1" s="1"/>
  <c r="S211" i="1"/>
  <c r="U211" i="1" s="1"/>
  <c r="S214" i="1"/>
  <c r="U214" i="1" s="1"/>
  <c r="S215" i="1"/>
  <c r="U215" i="1" s="1"/>
  <c r="S216" i="1"/>
  <c r="U216" i="1" s="1"/>
  <c r="S217" i="1"/>
  <c r="U217" i="1" s="1"/>
  <c r="S223" i="1"/>
  <c r="U223" i="1" s="1"/>
  <c r="S225" i="1"/>
  <c r="U225" i="1" s="1"/>
  <c r="S226" i="1"/>
  <c r="U226" i="1" s="1"/>
  <c r="S227" i="1"/>
  <c r="U227" i="1" s="1"/>
  <c r="S229" i="1"/>
  <c r="U229" i="1" s="1"/>
  <c r="S230" i="1"/>
  <c r="U230" i="1" s="1"/>
  <c r="S231" i="1"/>
  <c r="U231" i="1" s="1"/>
  <c r="S232" i="1"/>
  <c r="U232" i="1" s="1"/>
  <c r="S233" i="1"/>
  <c r="U233" i="1" s="1"/>
  <c r="S235" i="1"/>
  <c r="U235" i="1" s="1"/>
  <c r="S237" i="1"/>
  <c r="U237" i="1" s="1"/>
  <c r="S238" i="1"/>
  <c r="U238" i="1" s="1"/>
  <c r="S239" i="1"/>
  <c r="U239" i="1" s="1"/>
  <c r="S240" i="1"/>
  <c r="U240" i="1" s="1"/>
  <c r="S422" i="1"/>
  <c r="U422" i="1" s="1"/>
  <c r="S427" i="1"/>
  <c r="U427" i="1" s="1"/>
  <c r="S429" i="1"/>
  <c r="U429" i="1" s="1"/>
  <c r="S431" i="1"/>
  <c r="U431" i="1" s="1"/>
  <c r="S435" i="1"/>
  <c r="U435" i="1" s="1"/>
  <c r="S437" i="1"/>
  <c r="U437" i="1" s="1"/>
  <c r="S438" i="1"/>
  <c r="U438" i="1" s="1"/>
  <c r="S439" i="1"/>
  <c r="U439" i="1" s="1"/>
  <c r="S441" i="1"/>
  <c r="U441" i="1" s="1"/>
  <c r="S442" i="1"/>
  <c r="U442" i="1" s="1"/>
  <c r="S443" i="1"/>
  <c r="U443" i="1" s="1"/>
  <c r="S445" i="1"/>
  <c r="U445" i="1" s="1"/>
  <c r="S447" i="1"/>
  <c r="U447" i="1" s="1"/>
  <c r="S449" i="1"/>
  <c r="U449" i="1" s="1"/>
  <c r="S453" i="1"/>
  <c r="U453" i="1" s="1"/>
  <c r="S455" i="1"/>
  <c r="U455" i="1" s="1"/>
  <c r="S457" i="1"/>
  <c r="U457" i="1" s="1"/>
  <c r="S459" i="1"/>
  <c r="U459" i="1" s="1"/>
  <c r="S461" i="1"/>
  <c r="U461" i="1" s="1"/>
  <c r="S462" i="1"/>
  <c r="U462" i="1" s="1"/>
  <c r="S463" i="1"/>
  <c r="U463" i="1" s="1"/>
  <c r="S464" i="1"/>
  <c r="U464" i="1" s="1"/>
  <c r="S466" i="1"/>
  <c r="U466" i="1" s="1"/>
  <c r="S470" i="1"/>
  <c r="U470" i="1" s="1"/>
  <c r="S471" i="1"/>
  <c r="U471" i="1" s="1"/>
  <c r="S476" i="1"/>
  <c r="U476" i="1" s="1"/>
  <c r="S477" i="1"/>
  <c r="U477" i="1" s="1"/>
  <c r="S479" i="1"/>
  <c r="U479" i="1" s="1"/>
  <c r="S480" i="1"/>
  <c r="U480" i="1" s="1"/>
  <c r="S484" i="1"/>
  <c r="U484" i="1" s="1"/>
  <c r="S486" i="1"/>
  <c r="U486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503" i="1"/>
  <c r="U503" i="1" s="1"/>
  <c r="S507" i="1"/>
  <c r="U507" i="1" s="1"/>
  <c r="S508" i="1"/>
  <c r="U508" i="1" s="1"/>
  <c r="S511" i="1"/>
  <c r="U511" i="1" s="1"/>
  <c r="S512" i="1"/>
  <c r="U512" i="1" s="1"/>
  <c r="S514" i="1"/>
  <c r="U514" i="1" s="1"/>
  <c r="S518" i="1"/>
  <c r="U518" i="1" s="1"/>
  <c r="S520" i="1"/>
  <c r="U520" i="1" s="1"/>
  <c r="S542" i="1"/>
  <c r="U542" i="1" s="1"/>
  <c r="S544" i="1"/>
  <c r="U544" i="1" s="1"/>
  <c r="S545" i="1"/>
  <c r="U545" i="1" s="1"/>
  <c r="S548" i="1"/>
  <c r="U548" i="1" s="1"/>
  <c r="S549" i="1"/>
  <c r="U549" i="1" s="1"/>
  <c r="S550" i="1"/>
  <c r="U550" i="1" s="1"/>
  <c r="S554" i="1"/>
  <c r="U554" i="1" s="1"/>
  <c r="S555" i="1"/>
  <c r="U555" i="1" s="1"/>
  <c r="S557" i="1"/>
  <c r="U557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2" i="1"/>
  <c r="U572" i="1" s="1"/>
  <c r="S573" i="1"/>
  <c r="U573" i="1" s="1"/>
  <c r="S574" i="1"/>
  <c r="U574" i="1" s="1"/>
  <c r="S575" i="1"/>
  <c r="U575" i="1" s="1"/>
  <c r="S577" i="1"/>
  <c r="U577" i="1" s="1"/>
  <c r="S578" i="1"/>
  <c r="U578" i="1" s="1"/>
  <c r="S579" i="1"/>
  <c r="U579" i="1" s="1"/>
  <c r="S580" i="1"/>
  <c r="U580" i="1" s="1"/>
  <c r="S582" i="1"/>
  <c r="U582" i="1" s="1"/>
  <c r="S583" i="1"/>
  <c r="U583" i="1" s="1"/>
  <c r="S584" i="1"/>
  <c r="U584" i="1" s="1"/>
  <c r="S585" i="1"/>
  <c r="U585" i="1" s="1"/>
  <c r="S587" i="1"/>
  <c r="U587" i="1" s="1"/>
  <c r="S591" i="1"/>
  <c r="U591" i="1" s="1"/>
  <c r="S593" i="1"/>
  <c r="U593" i="1" s="1"/>
  <c r="S596" i="1"/>
  <c r="U596" i="1" s="1"/>
  <c r="S597" i="1"/>
  <c r="U597" i="1" s="1"/>
  <c r="S598" i="1"/>
  <c r="U598" i="1" s="1"/>
  <c r="S599" i="1"/>
  <c r="U599" i="1" s="1"/>
  <c r="S601" i="1"/>
  <c r="U601" i="1" s="1"/>
  <c r="S604" i="1"/>
  <c r="U604" i="1" s="1"/>
  <c r="S606" i="1"/>
  <c r="U606" i="1" s="1"/>
  <c r="S608" i="1"/>
  <c r="U608" i="1" s="1"/>
  <c r="S609" i="1"/>
  <c r="U609" i="1" s="1"/>
  <c r="S612" i="1"/>
  <c r="U612" i="1" s="1"/>
  <c r="S613" i="1"/>
  <c r="U613" i="1" s="1"/>
  <c r="S614" i="1"/>
  <c r="U614" i="1" s="1"/>
  <c r="S616" i="1"/>
  <c r="U616" i="1" s="1"/>
  <c r="S617" i="1"/>
  <c r="U617" i="1" s="1"/>
  <c r="S618" i="1"/>
  <c r="U618" i="1" s="1"/>
  <c r="S620" i="1"/>
  <c r="U620" i="1" s="1"/>
  <c r="S621" i="1"/>
  <c r="U621" i="1" s="1"/>
  <c r="S625" i="1"/>
  <c r="U625" i="1" s="1"/>
  <c r="S626" i="1"/>
  <c r="U626" i="1" s="1"/>
  <c r="S627" i="1"/>
  <c r="U627" i="1" s="1"/>
  <c r="S629" i="1"/>
  <c r="U629" i="1" s="1"/>
  <c r="S630" i="1"/>
  <c r="U630" i="1" s="1"/>
  <c r="S631" i="1"/>
  <c r="U631" i="1" s="1"/>
  <c r="S632" i="1"/>
  <c r="U632" i="1" s="1"/>
  <c r="S634" i="1"/>
  <c r="U634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64" i="1"/>
  <c r="U664" i="1" s="1"/>
  <c r="S665" i="1"/>
  <c r="U665" i="1" s="1"/>
  <c r="S668" i="1"/>
  <c r="U668" i="1" s="1"/>
  <c r="S675" i="1"/>
  <c r="U675" i="1" s="1"/>
  <c r="S676" i="1"/>
  <c r="U676" i="1" s="1"/>
  <c r="S683" i="1"/>
  <c r="U683" i="1" s="1"/>
  <c r="S684" i="1"/>
  <c r="U684" i="1" s="1"/>
  <c r="S688" i="1"/>
  <c r="U688" i="1" s="1"/>
  <c r="S696" i="1"/>
  <c r="U696" i="1" s="1"/>
  <c r="S698" i="1"/>
  <c r="U698" i="1" s="1"/>
  <c r="S708" i="1"/>
  <c r="U708" i="1" s="1"/>
  <c r="S711" i="1"/>
  <c r="U711" i="1" s="1"/>
  <c r="S712" i="1"/>
  <c r="U712" i="1" s="1"/>
  <c r="S714" i="1"/>
  <c r="U714" i="1" s="1"/>
  <c r="S719" i="1"/>
  <c r="U719" i="1" s="1"/>
  <c r="S762" i="1"/>
  <c r="U762" i="1" s="1"/>
  <c r="S764" i="1"/>
  <c r="U764" i="1" s="1"/>
  <c r="S765" i="1"/>
  <c r="U765" i="1" s="1"/>
  <c r="S766" i="1"/>
  <c r="U766" i="1" s="1"/>
  <c r="S768" i="1"/>
  <c r="U768" i="1" s="1"/>
  <c r="S770" i="1"/>
  <c r="U770" i="1" s="1"/>
  <c r="S772" i="1"/>
  <c r="U772" i="1" s="1"/>
  <c r="S773" i="1"/>
  <c r="U773" i="1" s="1"/>
  <c r="S780" i="1"/>
  <c r="U780" i="1" s="1"/>
  <c r="S864" i="1"/>
  <c r="U864" i="1" s="1"/>
  <c r="S870" i="1"/>
  <c r="U870" i="1" s="1"/>
  <c r="S872" i="1"/>
  <c r="U872" i="1" s="1"/>
  <c r="S877" i="1"/>
  <c r="U877" i="1" s="1"/>
  <c r="S889" i="1"/>
  <c r="U889" i="1" s="1"/>
  <c r="S899" i="1"/>
  <c r="U899" i="1" s="1"/>
  <c r="S902" i="1"/>
  <c r="U902" i="1" s="1"/>
  <c r="S903" i="1"/>
  <c r="U903" i="1" s="1"/>
  <c r="S904" i="1"/>
  <c r="U904" i="1" s="1"/>
  <c r="S906" i="1"/>
  <c r="U906" i="1" s="1"/>
  <c r="S908" i="1"/>
  <c r="U908" i="1" s="1"/>
  <c r="S909" i="1"/>
  <c r="U909" i="1" s="1"/>
  <c r="S910" i="1"/>
  <c r="U910" i="1" s="1"/>
  <c r="S913" i="1"/>
  <c r="U913" i="1" s="1"/>
  <c r="S916" i="1"/>
  <c r="U916" i="1" s="1"/>
  <c r="S918" i="1"/>
  <c r="U918" i="1" s="1"/>
  <c r="S922" i="1"/>
  <c r="U922" i="1" s="1"/>
  <c r="S928" i="1"/>
  <c r="U928" i="1" s="1"/>
  <c r="S929" i="1"/>
  <c r="U929" i="1" s="1"/>
  <c r="S931" i="1"/>
  <c r="U931" i="1" s="1"/>
  <c r="S938" i="1"/>
  <c r="U938" i="1" s="1"/>
  <c r="S940" i="1"/>
  <c r="U940" i="1" s="1"/>
  <c r="S949" i="1"/>
  <c r="U949" i="1" s="1"/>
  <c r="S973" i="1"/>
  <c r="U973" i="1" s="1"/>
  <c r="S983" i="1"/>
  <c r="U983" i="1" s="1"/>
  <c r="S984" i="1"/>
  <c r="U984" i="1" s="1"/>
  <c r="S990" i="1"/>
  <c r="U990" i="1" s="1"/>
  <c r="S992" i="1"/>
  <c r="U992" i="1" s="1"/>
  <c r="S994" i="1"/>
  <c r="U994" i="1" s="1"/>
  <c r="S1010" i="1"/>
  <c r="U1010" i="1" s="1"/>
  <c r="S1012" i="1"/>
  <c r="U1012" i="1" s="1"/>
  <c r="S1013" i="1"/>
  <c r="U1013" i="1" s="1"/>
  <c r="S1042" i="1"/>
  <c r="U1042" i="1" s="1"/>
  <c r="S1043" i="1"/>
  <c r="U1043" i="1" s="1"/>
  <c r="S1046" i="1"/>
  <c r="U1046" i="1" s="1"/>
  <c r="S1048" i="1"/>
  <c r="U1048" i="1" s="1"/>
  <c r="S1049" i="1"/>
  <c r="U1049" i="1" s="1"/>
  <c r="S1051" i="1"/>
  <c r="U1051" i="1" s="1"/>
  <c r="S1052" i="1"/>
  <c r="U1052" i="1" s="1"/>
  <c r="S1053" i="1"/>
  <c r="U1053" i="1" s="1"/>
  <c r="S1054" i="1"/>
  <c r="U1054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3" i="1"/>
  <c r="U1063" i="1" s="1"/>
  <c r="S1065" i="1"/>
  <c r="U1065" i="1" s="1"/>
  <c r="S1070" i="1"/>
  <c r="U1070" i="1" s="1"/>
  <c r="S1073" i="1"/>
  <c r="U1073" i="1" s="1"/>
  <c r="S1074" i="1"/>
  <c r="U1074" i="1" s="1"/>
  <c r="S1083" i="1"/>
  <c r="U1083" i="1" s="1"/>
  <c r="S1086" i="1"/>
  <c r="U1086" i="1" s="1"/>
  <c r="S1088" i="1"/>
  <c r="U1088" i="1" s="1"/>
  <c r="S1089" i="1"/>
  <c r="U1089" i="1" s="1"/>
  <c r="S1092" i="1"/>
  <c r="U1092" i="1" s="1"/>
  <c r="S1099" i="1"/>
  <c r="U1099" i="1" s="1"/>
  <c r="S1103" i="1"/>
  <c r="U1103" i="1" s="1"/>
  <c r="S1107" i="1"/>
  <c r="U1107" i="1" s="1"/>
  <c r="S1109" i="1"/>
  <c r="U1109" i="1" s="1"/>
  <c r="S1111" i="1"/>
  <c r="U1111" i="1" s="1"/>
  <c r="S1113" i="1"/>
  <c r="U1113" i="1" s="1"/>
  <c r="S1116" i="1"/>
  <c r="U1116" i="1" s="1"/>
  <c r="S1117" i="1"/>
  <c r="U1117" i="1" s="1"/>
  <c r="S1118" i="1"/>
  <c r="U1118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30" i="1"/>
  <c r="U1130" i="1" s="1"/>
  <c r="S1131" i="1"/>
  <c r="U1131" i="1" s="1"/>
  <c r="S1132" i="1"/>
  <c r="U1132" i="1" s="1"/>
  <c r="S1133" i="1"/>
  <c r="U1133" i="1" s="1"/>
  <c r="S1136" i="1"/>
  <c r="U1136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9" i="1"/>
  <c r="U1149" i="1" s="1"/>
  <c r="S1150" i="1"/>
  <c r="U1150" i="1" s="1"/>
  <c r="S1151" i="1"/>
  <c r="U1151" i="1" s="1"/>
  <c r="S1153" i="1"/>
  <c r="U1153" i="1" s="1"/>
  <c r="S1158" i="1"/>
  <c r="U1158" i="1" s="1"/>
  <c r="S1160" i="1"/>
  <c r="U1160" i="1" s="1"/>
  <c r="S1161" i="1"/>
  <c r="U1161" i="1" s="1"/>
  <c r="S1163" i="1"/>
  <c r="U1163" i="1" s="1"/>
  <c r="S1164" i="1"/>
  <c r="U1164" i="1" s="1"/>
  <c r="S1165" i="1"/>
  <c r="U1165" i="1" s="1"/>
  <c r="S1166" i="1"/>
  <c r="U1166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8" i="1"/>
  <c r="U1178" i="1" s="1"/>
  <c r="S1179" i="1"/>
  <c r="U1179" i="1" s="1"/>
  <c r="S1180" i="1"/>
  <c r="U1180" i="1" s="1"/>
  <c r="S1183" i="1"/>
  <c r="U1183" i="1" s="1"/>
  <c r="S1229" i="1"/>
  <c r="U1229" i="1" s="1"/>
  <c r="S1232" i="1"/>
  <c r="U1232" i="1" s="1"/>
  <c r="S1233" i="1"/>
  <c r="U1233" i="1" s="1"/>
  <c r="S1236" i="1"/>
  <c r="U1236" i="1" s="1"/>
  <c r="S1238" i="1"/>
  <c r="U1238" i="1" s="1"/>
  <c r="S1239" i="1"/>
  <c r="U1239" i="1" s="1"/>
  <c r="S1241" i="1"/>
  <c r="U1241" i="1" s="1"/>
  <c r="S1318" i="1"/>
  <c r="U1318" i="1" s="1"/>
  <c r="S1324" i="1"/>
  <c r="U1324" i="1" s="1"/>
  <c r="S1334" i="1"/>
  <c r="U1334" i="1" s="1"/>
  <c r="S1335" i="1"/>
  <c r="U1335" i="1" s="1"/>
  <c r="S1342" i="1"/>
  <c r="U1342" i="1" s="1"/>
  <c r="S1344" i="1"/>
  <c r="U1344" i="1" s="1"/>
  <c r="S1407" i="1"/>
  <c r="U1407" i="1" s="1"/>
  <c r="S1408" i="1"/>
  <c r="U1408" i="1" s="1"/>
  <c r="S1411" i="1"/>
  <c r="U1411" i="1" s="1"/>
  <c r="S1412" i="1"/>
  <c r="U1412" i="1" s="1"/>
  <c r="S1413" i="1"/>
  <c r="U1413" i="1" s="1"/>
  <c r="S1416" i="1"/>
  <c r="U1416" i="1" s="1"/>
  <c r="S1418" i="1"/>
  <c r="U1418" i="1" s="1"/>
  <c r="S1420" i="1"/>
  <c r="U1420" i="1" s="1"/>
  <c r="S1423" i="1"/>
  <c r="U1423" i="1" s="1"/>
  <c r="S1424" i="1"/>
  <c r="U1424" i="1" s="1"/>
  <c r="S1425" i="1"/>
  <c r="U1425" i="1" s="1"/>
  <c r="S1427" i="1"/>
  <c r="U1427" i="1" s="1"/>
  <c r="S1428" i="1"/>
  <c r="U1428" i="1" s="1"/>
  <c r="S1431" i="1"/>
  <c r="U1431" i="1" s="1"/>
  <c r="S1434" i="1"/>
  <c r="U1434" i="1" s="1"/>
  <c r="S1437" i="1"/>
  <c r="U1437" i="1" s="1"/>
  <c r="S1442" i="1"/>
  <c r="U1442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9" i="1"/>
  <c r="U1459" i="1" s="1"/>
  <c r="S1460" i="1"/>
  <c r="U1460" i="1" s="1"/>
  <c r="S1461" i="1"/>
  <c r="U1461" i="1" s="1"/>
  <c r="S1462" i="1"/>
  <c r="U1462" i="1" s="1"/>
  <c r="S1484" i="1"/>
  <c r="U1484" i="1" s="1"/>
  <c r="S1486" i="1"/>
  <c r="U1486" i="1" s="1"/>
  <c r="S1488" i="1"/>
  <c r="U1488" i="1" s="1"/>
  <c r="S1489" i="1"/>
  <c r="U1489" i="1" s="1"/>
  <c r="S1491" i="1"/>
  <c r="U1491" i="1" s="1"/>
  <c r="S1495" i="1"/>
  <c r="U1495" i="1" s="1"/>
  <c r="S1497" i="1"/>
  <c r="U1497" i="1" s="1"/>
  <c r="S1498" i="1"/>
  <c r="U1498" i="1" s="1"/>
  <c r="S1499" i="1"/>
  <c r="U1499" i="1" s="1"/>
  <c r="S1501" i="1"/>
  <c r="U1501" i="1" s="1"/>
  <c r="S1543" i="1"/>
  <c r="U1543" i="1" s="1"/>
  <c r="S1545" i="1"/>
  <c r="U1545" i="1" s="1"/>
  <c r="S1546" i="1"/>
  <c r="U1546" i="1" s="1"/>
  <c r="S1547" i="1"/>
  <c r="U1547" i="1" s="1"/>
  <c r="S1549" i="1"/>
  <c r="U1549" i="1" s="1"/>
  <c r="S1553" i="1"/>
  <c r="U1553" i="1" s="1"/>
  <c r="S1555" i="1"/>
  <c r="U1555" i="1" s="1"/>
  <c r="S1556" i="1"/>
  <c r="U1556" i="1" s="1"/>
  <c r="S1557" i="1"/>
  <c r="U1557" i="1" s="1"/>
  <c r="S1561" i="1"/>
  <c r="U1561" i="1" s="1"/>
  <c r="S1564" i="1"/>
  <c r="U1564" i="1" s="1"/>
  <c r="S1566" i="1"/>
  <c r="U1566" i="1" s="1"/>
  <c r="S1571" i="1"/>
  <c r="U1571" i="1" s="1"/>
  <c r="S1582" i="1"/>
  <c r="U1582" i="1" s="1"/>
  <c r="S1585" i="1"/>
  <c r="U1585" i="1" s="1"/>
  <c r="S1586" i="1"/>
  <c r="U1586" i="1" s="1"/>
  <c r="S1588" i="1"/>
  <c r="U1588" i="1" s="1"/>
  <c r="S1589" i="1"/>
  <c r="U1589" i="1" s="1"/>
  <c r="S1590" i="1"/>
  <c r="U1590" i="1" s="1"/>
  <c r="S1591" i="1"/>
  <c r="U1591" i="1" s="1"/>
  <c r="S1594" i="1"/>
  <c r="U1594" i="1" s="1"/>
  <c r="S1595" i="1"/>
  <c r="U1595" i="1" s="1"/>
  <c r="S1597" i="1"/>
  <c r="U1597" i="1" s="1"/>
  <c r="S1599" i="1"/>
  <c r="U1599" i="1" s="1"/>
  <c r="S1600" i="1"/>
  <c r="U1600" i="1" s="1"/>
  <c r="S1601" i="1"/>
  <c r="U1601" i="1" s="1"/>
  <c r="S1684" i="1"/>
  <c r="U1684" i="1" s="1"/>
  <c r="S1688" i="1"/>
  <c r="U1688" i="1" s="1"/>
  <c r="S1696" i="1"/>
  <c r="U1696" i="1" s="1"/>
  <c r="S1698" i="1"/>
  <c r="U1698" i="1" s="1"/>
  <c r="S1700" i="1"/>
  <c r="U1700" i="1" s="1"/>
  <c r="S1703" i="1"/>
  <c r="U1703" i="1" s="1"/>
  <c r="S1704" i="1"/>
  <c r="U1704" i="1" s="1"/>
  <c r="S1707" i="1"/>
  <c r="U1707" i="1" s="1"/>
  <c r="S1708" i="1"/>
  <c r="U1708" i="1" s="1"/>
  <c r="S1710" i="1"/>
  <c r="U1710" i="1" s="1"/>
  <c r="S1714" i="1"/>
  <c r="U1714" i="1" s="1"/>
  <c r="S1717" i="1"/>
  <c r="U1717" i="1" s="1"/>
  <c r="S1720" i="1"/>
  <c r="U1720" i="1" s="1"/>
  <c r="S1723" i="1"/>
  <c r="U1723" i="1" s="1"/>
  <c r="S1724" i="1"/>
  <c r="U1724" i="1" s="1"/>
  <c r="S1729" i="1"/>
  <c r="U1729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40" i="1"/>
  <c r="U1740" i="1" s="1"/>
  <c r="S1741" i="1"/>
  <c r="U1741" i="1" s="1"/>
  <c r="S1742" i="1"/>
  <c r="U1742" i="1" s="1"/>
  <c r="S1768" i="1"/>
  <c r="U1768" i="1" s="1"/>
  <c r="S1813" i="1"/>
  <c r="U1813" i="1" s="1"/>
  <c r="S1815" i="1"/>
  <c r="U1815" i="1" s="1"/>
  <c r="S1817" i="1"/>
  <c r="U1817" i="1" s="1"/>
  <c r="S1820" i="1"/>
  <c r="U1820" i="1" s="1"/>
  <c r="S1863" i="1"/>
  <c r="U1863" i="1" s="1"/>
  <c r="S1865" i="1"/>
  <c r="U1865" i="1" s="1"/>
  <c r="S1867" i="1"/>
  <c r="U1867" i="1" s="1"/>
  <c r="S1869" i="1"/>
  <c r="U1869" i="1" s="1"/>
  <c r="S1871" i="1"/>
  <c r="U1871" i="1" s="1"/>
  <c r="S1875" i="1"/>
  <c r="U1875" i="1" s="1"/>
  <c r="S1876" i="1"/>
  <c r="U1876" i="1" s="1"/>
  <c r="S1878" i="1"/>
  <c r="U1878" i="1" s="1"/>
  <c r="S1879" i="1"/>
  <c r="U1879" i="1" s="1"/>
  <c r="S1880" i="1"/>
  <c r="U1880" i="1" s="1"/>
  <c r="S1881" i="1"/>
  <c r="U1881" i="1" s="1"/>
  <c r="S1906" i="1"/>
  <c r="U1906" i="1" s="1"/>
  <c r="S1907" i="1"/>
  <c r="U1907" i="1" s="1"/>
  <c r="S1909" i="1"/>
  <c r="U1909" i="1" s="1"/>
  <c r="S1913" i="1"/>
  <c r="U1913" i="1" s="1"/>
  <c r="S1984" i="1"/>
  <c r="U1984" i="1" s="1"/>
  <c r="S1988" i="1"/>
  <c r="U1988" i="1" s="1"/>
  <c r="S1990" i="1"/>
  <c r="U1990" i="1" s="1"/>
  <c r="S1994" i="1"/>
  <c r="U1994" i="1" s="1"/>
  <c r="S1995" i="1"/>
  <c r="U1995" i="1" s="1"/>
  <c r="S1996" i="1"/>
  <c r="U1996" i="1" s="1"/>
  <c r="S1998" i="1"/>
  <c r="U1998" i="1" s="1"/>
  <c r="S1999" i="1"/>
  <c r="U1999" i="1" s="1"/>
  <c r="S2124" i="1"/>
  <c r="U2124" i="1" s="1"/>
  <c r="S2128" i="1"/>
  <c r="U2128" i="1" s="1"/>
  <c r="S2130" i="1"/>
  <c r="U2130" i="1" s="1"/>
  <c r="S2132" i="1"/>
  <c r="U2132" i="1" s="1"/>
  <c r="S2138" i="1"/>
  <c r="U2138" i="1" s="1"/>
  <c r="S2142" i="1"/>
  <c r="U2142" i="1" s="1"/>
  <c r="S2143" i="1"/>
  <c r="U2143" i="1" s="1"/>
  <c r="S2148" i="1"/>
  <c r="U2148" i="1" s="1"/>
  <c r="S2151" i="1"/>
  <c r="U2151" i="1" s="1"/>
  <c r="S2153" i="1"/>
  <c r="U2153" i="1" s="1"/>
  <c r="S2154" i="1"/>
  <c r="U2154" i="1" s="1"/>
  <c r="S2155" i="1"/>
  <c r="U2155" i="1" s="1"/>
  <c r="S2343" i="1"/>
  <c r="U2343" i="1" s="1"/>
  <c r="S2344" i="1"/>
  <c r="U2344" i="1" s="1"/>
  <c r="S2346" i="1"/>
  <c r="U2346" i="1" s="1"/>
  <c r="S2347" i="1"/>
  <c r="U2347" i="1" s="1"/>
  <c r="S2348" i="1"/>
  <c r="U2348" i="1" s="1"/>
  <c r="S2350" i="1"/>
  <c r="U2350" i="1" s="1"/>
  <c r="S2351" i="1"/>
  <c r="U2351" i="1" s="1"/>
  <c r="S2352" i="1"/>
  <c r="U2352" i="1" s="1"/>
  <c r="S2354" i="1"/>
  <c r="U2354" i="1" s="1"/>
  <c r="S2355" i="1"/>
  <c r="U2355" i="1" s="1"/>
  <c r="S2356" i="1"/>
  <c r="U2356" i="1" s="1"/>
  <c r="S2358" i="1"/>
  <c r="U2358" i="1" s="1"/>
  <c r="S2359" i="1"/>
  <c r="U2359" i="1" s="1"/>
  <c r="S2360" i="1"/>
  <c r="U2360" i="1" s="1"/>
  <c r="S2362" i="1"/>
  <c r="U2362" i="1" s="1"/>
  <c r="S2363" i="1"/>
  <c r="U2363" i="1" s="1"/>
  <c r="S2365" i="1"/>
  <c r="U2365" i="1" s="1"/>
  <c r="S2366" i="1"/>
  <c r="U2366" i="1" s="1"/>
  <c r="S2367" i="1"/>
  <c r="U2367" i="1" s="1"/>
  <c r="S2370" i="1"/>
  <c r="U2370" i="1" s="1"/>
  <c r="S2371" i="1"/>
  <c r="U2371" i="1" s="1"/>
  <c r="S2372" i="1"/>
  <c r="U2372" i="1" s="1"/>
  <c r="S2373" i="1"/>
  <c r="U2373" i="1" s="1"/>
  <c r="S2375" i="1"/>
  <c r="U2375" i="1" s="1"/>
  <c r="S2376" i="1"/>
  <c r="U2376" i="1" s="1"/>
  <c r="S2377" i="1"/>
  <c r="U2377" i="1" s="1"/>
  <c r="S2379" i="1"/>
  <c r="U2379" i="1" s="1"/>
  <c r="S2380" i="1"/>
  <c r="U2380" i="1" s="1"/>
  <c r="S2381" i="1"/>
  <c r="U2381" i="1" s="1"/>
  <c r="S2382" i="1"/>
  <c r="U2382" i="1" s="1"/>
  <c r="S2388" i="1"/>
  <c r="U2388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4" i="1"/>
  <c r="U2404" i="1" s="1"/>
  <c r="S2406" i="1"/>
  <c r="U2406" i="1" s="1"/>
  <c r="S2410" i="1"/>
  <c r="U2410" i="1" s="1"/>
  <c r="S2412" i="1"/>
  <c r="U2412" i="1" s="1"/>
  <c r="S2414" i="1"/>
  <c r="U2414" i="1" s="1"/>
  <c r="S2418" i="1"/>
  <c r="U2418" i="1" s="1"/>
  <c r="S2419" i="1"/>
  <c r="U2419" i="1" s="1"/>
  <c r="S2420" i="1"/>
  <c r="U2420" i="1" s="1"/>
  <c r="S2421" i="1"/>
  <c r="U2421" i="1" s="1"/>
  <c r="S2423" i="1"/>
  <c r="U2423" i="1" s="1"/>
  <c r="S2424" i="1"/>
  <c r="U2424" i="1" s="1"/>
  <c r="S2425" i="1"/>
  <c r="U2425" i="1" s="1"/>
  <c r="S2427" i="1"/>
  <c r="U2427" i="1" s="1"/>
  <c r="S2428" i="1"/>
  <c r="U2428" i="1" s="1"/>
  <c r="S2429" i="1"/>
  <c r="U2429" i="1" s="1"/>
  <c r="S2430" i="1"/>
  <c r="U2430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504" i="1"/>
  <c r="U2504" i="1" s="1"/>
  <c r="S2505" i="1"/>
  <c r="U2505" i="1" s="1"/>
  <c r="S2506" i="1"/>
  <c r="U2506" i="1" s="1"/>
  <c r="S2507" i="1"/>
  <c r="U2507" i="1" s="1"/>
  <c r="S2509" i="1"/>
  <c r="U2509" i="1" s="1"/>
  <c r="S2510" i="1"/>
  <c r="U2510" i="1" s="1"/>
  <c r="S2512" i="1"/>
  <c r="U2512" i="1" s="1"/>
  <c r="S2513" i="1"/>
  <c r="U2513" i="1" s="1"/>
  <c r="S2514" i="1"/>
  <c r="U2514" i="1" s="1"/>
  <c r="S2515" i="1"/>
  <c r="U2515" i="1" s="1"/>
  <c r="S2518" i="1"/>
  <c r="U2518" i="1" s="1"/>
  <c r="S2520" i="1"/>
  <c r="U2520" i="1" s="1"/>
  <c r="S2521" i="1"/>
  <c r="U2521" i="1" s="1"/>
  <c r="S2522" i="1"/>
  <c r="U2522" i="1" s="1"/>
  <c r="S2563" i="1"/>
  <c r="U2563" i="1" s="1"/>
  <c r="S2565" i="1"/>
  <c r="U2565" i="1" s="1"/>
  <c r="S2566" i="1"/>
  <c r="U2566" i="1" s="1"/>
  <c r="S2568" i="1"/>
  <c r="U2568" i="1" s="1"/>
  <c r="S2569" i="1"/>
  <c r="U2569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4" i="1"/>
  <c r="U2584" i="1" s="1"/>
  <c r="S2586" i="1"/>
  <c r="U2586" i="1" s="1"/>
  <c r="S2587" i="1"/>
  <c r="U2587" i="1" s="1"/>
  <c r="S2588" i="1"/>
  <c r="U2588" i="1" s="1"/>
  <c r="S2591" i="1"/>
  <c r="U2591" i="1" s="1"/>
  <c r="S2592" i="1"/>
  <c r="U2592" i="1" s="1"/>
  <c r="S2594" i="1"/>
  <c r="U2594" i="1" s="1"/>
  <c r="S2595" i="1"/>
  <c r="U2595" i="1" s="1"/>
  <c r="S2596" i="1"/>
  <c r="U2596" i="1" s="1"/>
  <c r="S2644" i="1"/>
  <c r="U2644" i="1" s="1"/>
  <c r="S2651" i="1"/>
  <c r="U2651" i="1" s="1"/>
  <c r="S2656" i="1"/>
  <c r="U2656" i="1" s="1"/>
  <c r="S2660" i="1"/>
  <c r="U2660" i="1" s="1"/>
  <c r="S2662" i="1"/>
  <c r="U2662" i="1" s="1"/>
  <c r="S2680" i="1"/>
  <c r="U2680" i="1" s="1"/>
  <c r="S2681" i="1"/>
  <c r="U2681" i="1" s="1"/>
  <c r="S2685" i="1"/>
  <c r="U2685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3" i="1"/>
  <c r="U2693" i="1" s="1"/>
  <c r="S2696" i="1"/>
  <c r="U2696" i="1" s="1"/>
  <c r="S2697" i="1"/>
  <c r="U2697" i="1" s="1"/>
  <c r="S2700" i="1"/>
  <c r="U2700" i="1" s="1"/>
  <c r="S2701" i="1"/>
  <c r="U2701" i="1" s="1"/>
  <c r="S2743" i="1"/>
  <c r="U2743" i="1" s="1"/>
  <c r="S2745" i="1"/>
  <c r="U2745" i="1" s="1"/>
  <c r="S2752" i="1"/>
  <c r="U2752" i="1" s="1"/>
  <c r="S2753" i="1"/>
  <c r="U2753" i="1" s="1"/>
  <c r="S2756" i="1"/>
  <c r="U2756" i="1" s="1"/>
  <c r="S2762" i="1"/>
  <c r="U2762" i="1" s="1"/>
  <c r="S2765" i="1"/>
  <c r="U2765" i="1" s="1"/>
  <c r="S2767" i="1"/>
  <c r="U2767" i="1" s="1"/>
  <c r="S2771" i="1"/>
  <c r="U2771" i="1" s="1"/>
  <c r="S2773" i="1"/>
  <c r="U2773" i="1" s="1"/>
  <c r="S2774" i="1"/>
  <c r="U2774" i="1" s="1"/>
  <c r="S2775" i="1"/>
  <c r="U2775" i="1" s="1"/>
  <c r="S2779" i="1"/>
  <c r="U2779" i="1" s="1"/>
  <c r="S2782" i="1"/>
  <c r="U2782" i="1" s="1"/>
  <c r="S2844" i="1"/>
  <c r="U2844" i="1" s="1"/>
  <c r="S2845" i="1"/>
  <c r="U2845" i="1" s="1"/>
  <c r="S2848" i="1"/>
  <c r="U2848" i="1" s="1"/>
  <c r="S2849" i="1"/>
  <c r="U2849" i="1" s="1"/>
  <c r="S2850" i="1"/>
  <c r="U2850" i="1" s="1"/>
  <c r="S2853" i="1"/>
  <c r="U2853" i="1" s="1"/>
  <c r="S2855" i="1"/>
  <c r="U2855" i="1" s="1"/>
  <c r="S2860" i="1"/>
  <c r="U2860" i="1" s="1"/>
  <c r="S2864" i="1"/>
  <c r="U2864" i="1" s="1"/>
  <c r="S2865" i="1"/>
  <c r="U2865" i="1" s="1"/>
  <c r="S2867" i="1"/>
  <c r="U2867" i="1" s="1"/>
  <c r="S2874" i="1"/>
  <c r="U2874" i="1" s="1"/>
  <c r="S2877" i="1"/>
  <c r="U2877" i="1" s="1"/>
  <c r="S2878" i="1"/>
  <c r="U2878" i="1" s="1"/>
  <c r="S2881" i="1"/>
  <c r="U2881" i="1" s="1"/>
  <c r="S2883" i="1"/>
  <c r="U2883" i="1" s="1"/>
  <c r="S2886" i="1"/>
  <c r="U2886" i="1" s="1"/>
  <c r="S2889" i="1"/>
  <c r="U2889" i="1" s="1"/>
  <c r="S2890" i="1"/>
  <c r="U2890" i="1" s="1"/>
  <c r="S2896" i="1"/>
  <c r="U2896" i="1" s="1"/>
  <c r="S2901" i="1"/>
  <c r="U2901" i="1" s="1"/>
  <c r="S2904" i="1"/>
  <c r="U2904" i="1" s="1"/>
  <c r="S2909" i="1"/>
  <c r="U2909" i="1" s="1"/>
  <c r="S2911" i="1"/>
  <c r="U2911" i="1" s="1"/>
  <c r="S2912" i="1"/>
  <c r="U2912" i="1" s="1"/>
  <c r="S2915" i="1"/>
  <c r="U2915" i="1" s="1"/>
  <c r="S2916" i="1"/>
  <c r="U2916" i="1" s="1"/>
  <c r="S2943" i="1"/>
  <c r="U2943" i="1" s="1"/>
  <c r="S2945" i="1"/>
  <c r="U2945" i="1" s="1"/>
  <c r="S2947" i="1"/>
  <c r="U2947" i="1" s="1"/>
  <c r="S2948" i="1"/>
  <c r="U2948" i="1" s="1"/>
  <c r="S2950" i="1"/>
  <c r="U2950" i="1" s="1"/>
  <c r="S2952" i="1"/>
  <c r="U2952" i="1" s="1"/>
  <c r="S2955" i="1"/>
  <c r="U2955" i="1" s="1"/>
  <c r="S2956" i="1"/>
  <c r="U2956" i="1" s="1"/>
  <c r="S2960" i="1"/>
  <c r="U2960" i="1" s="1"/>
  <c r="S2961" i="1"/>
  <c r="U2961" i="1" s="1"/>
  <c r="S2962" i="1"/>
  <c r="U2962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2" i="1"/>
  <c r="U3062" i="1" s="1"/>
  <c r="S3063" i="1"/>
  <c r="U3063" i="1" s="1"/>
  <c r="S3067" i="1"/>
  <c r="U3067" i="1" s="1"/>
  <c r="S3070" i="1"/>
  <c r="U3070" i="1" s="1"/>
  <c r="S3074" i="1"/>
  <c r="U3074" i="1" s="1"/>
  <c r="S3075" i="1"/>
  <c r="U3075" i="1" s="1"/>
  <c r="S3076" i="1"/>
  <c r="U3076" i="1" s="1"/>
  <c r="S3079" i="1"/>
  <c r="U3079" i="1" s="1"/>
  <c r="S3080" i="1"/>
  <c r="U3080" i="1" s="1"/>
  <c r="S3082" i="1"/>
  <c r="U3082" i="1" s="1"/>
  <c r="S3083" i="1"/>
  <c r="U3083" i="1" s="1"/>
  <c r="S3084" i="1"/>
  <c r="U3084" i="1" s="1"/>
  <c r="S3085" i="1"/>
  <c r="U3085" i="1" s="1"/>
  <c r="S3088" i="1"/>
  <c r="U3088" i="1" s="1"/>
  <c r="S3090" i="1"/>
  <c r="U3090" i="1" s="1"/>
  <c r="S3096" i="1"/>
  <c r="U3096" i="1" s="1"/>
  <c r="S3097" i="1"/>
  <c r="U3097" i="1" s="1"/>
  <c r="S3105" i="1"/>
  <c r="U3105" i="1" s="1"/>
  <c r="S3110" i="1"/>
  <c r="U3110" i="1" s="1"/>
  <c r="S3112" i="1"/>
  <c r="U3112" i="1" s="1"/>
  <c r="S3116" i="1"/>
  <c r="U3116" i="1" s="1"/>
  <c r="S3119" i="1"/>
  <c r="U3119" i="1" s="1"/>
  <c r="S3120" i="1"/>
  <c r="U3120" i="1" s="1"/>
  <c r="S3121" i="1"/>
  <c r="U3121" i="1" s="1"/>
  <c r="S3122" i="1"/>
  <c r="U3122" i="1" s="1"/>
  <c r="S3126" i="1"/>
  <c r="U3126" i="1" s="1"/>
  <c r="S3127" i="1"/>
  <c r="U3127" i="1" s="1"/>
  <c r="S3129" i="1"/>
  <c r="U3129" i="1" s="1"/>
  <c r="S3134" i="1"/>
  <c r="U3134" i="1" s="1"/>
  <c r="S3140" i="1"/>
  <c r="U3140" i="1" s="1"/>
  <c r="S3145" i="1"/>
  <c r="U3145" i="1" s="1"/>
  <c r="S3147" i="1"/>
  <c r="U3147" i="1" s="1"/>
  <c r="S3192" i="1"/>
  <c r="U3192" i="1" s="1"/>
  <c r="S3196" i="1"/>
  <c r="U3196" i="1" s="1"/>
  <c r="S3198" i="1"/>
  <c r="U3198" i="1" s="1"/>
  <c r="S3200" i="1"/>
  <c r="U3200" i="1" s="1"/>
  <c r="S3202" i="1"/>
  <c r="U3202" i="1" s="1"/>
  <c r="S3206" i="1"/>
  <c r="U3206" i="1" s="1"/>
  <c r="S3208" i="1"/>
  <c r="U3208" i="1" s="1"/>
  <c r="S3630" i="1"/>
  <c r="U3630" i="1" s="1"/>
  <c r="S3631" i="1"/>
  <c r="U3631" i="1" s="1"/>
  <c r="S3632" i="1"/>
  <c r="U3632" i="1" s="1"/>
  <c r="S3638" i="1"/>
  <c r="U3638" i="1" s="1"/>
  <c r="S3641" i="1"/>
  <c r="U3641" i="1" s="1"/>
  <c r="S3643" i="1"/>
  <c r="U3643" i="1" s="1"/>
  <c r="S3645" i="1"/>
  <c r="U3645" i="1" s="1"/>
  <c r="S3647" i="1"/>
  <c r="U3647" i="1" s="1"/>
  <c r="S3735" i="1"/>
  <c r="U3735" i="1" s="1"/>
  <c r="S3743" i="1"/>
  <c r="U3743" i="1" s="1"/>
  <c r="S3745" i="1"/>
  <c r="U3745" i="1" s="1"/>
  <c r="S3746" i="1"/>
  <c r="U3746" i="1" s="1"/>
  <c r="S3792" i="1"/>
  <c r="U3792" i="1" s="1"/>
  <c r="S3793" i="1"/>
  <c r="U3793" i="1" s="1"/>
  <c r="S3794" i="1"/>
  <c r="U3794" i="1" s="1"/>
  <c r="S3798" i="1"/>
  <c r="U3798" i="1" s="1"/>
  <c r="S3804" i="1"/>
  <c r="U3804" i="1" s="1"/>
  <c r="S3806" i="1"/>
  <c r="U3806" i="1" s="1"/>
  <c r="S3807" i="1"/>
  <c r="U3807" i="1" s="1"/>
  <c r="S3808" i="1"/>
  <c r="U3808" i="1" s="1"/>
  <c r="S3854" i="1"/>
  <c r="U3854" i="1" s="1"/>
  <c r="S3855" i="1"/>
  <c r="U3855" i="1" s="1"/>
  <c r="S3858" i="1"/>
  <c r="U3858" i="1" s="1"/>
  <c r="S3861" i="1"/>
  <c r="U3861" i="1" s="1"/>
  <c r="S3864" i="1"/>
  <c r="U3864" i="1" s="1"/>
  <c r="S3865" i="1"/>
  <c r="U3865" i="1" s="1"/>
  <c r="S3870" i="1"/>
  <c r="U3870" i="1" s="1"/>
  <c r="S3874" i="1"/>
  <c r="U3874" i="1" s="1"/>
  <c r="S3875" i="1"/>
  <c r="U3875" i="1" s="1"/>
  <c r="S3876" i="1"/>
  <c r="U3876" i="1" s="1"/>
  <c r="S3877" i="1"/>
  <c r="U3877" i="1" s="1"/>
  <c r="S3880" i="1"/>
  <c r="U3880" i="1" s="1"/>
  <c r="S3881" i="1"/>
  <c r="U3881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94" i="1"/>
  <c r="U3894" i="1" s="1"/>
  <c r="S3905" i="1"/>
  <c r="U3905" i="1" s="1"/>
  <c r="S3906" i="1"/>
  <c r="U3906" i="1" s="1"/>
  <c r="S3911" i="1"/>
  <c r="U3911" i="1" s="1"/>
  <c r="S3914" i="1"/>
  <c r="U3914" i="1" s="1"/>
  <c r="S3917" i="1"/>
  <c r="U3917" i="1" s="1"/>
  <c r="S3918" i="1"/>
  <c r="U3918" i="1" s="1"/>
  <c r="S3919" i="1"/>
  <c r="U3919" i="1" s="1"/>
  <c r="S3920" i="1"/>
  <c r="U3920" i="1" s="1"/>
  <c r="S3923" i="1"/>
  <c r="U3923" i="1" s="1"/>
  <c r="S3928" i="1"/>
  <c r="U3928" i="1" s="1"/>
  <c r="S3932" i="1"/>
  <c r="U3932" i="1" s="1"/>
  <c r="S3933" i="1"/>
  <c r="U3933" i="1" s="1"/>
  <c r="S3934" i="1"/>
  <c r="U3934" i="1" s="1"/>
  <c r="S3938" i="1"/>
  <c r="U3938" i="1" s="1"/>
  <c r="S3941" i="1"/>
  <c r="U3941" i="1" s="1"/>
  <c r="S3942" i="1"/>
  <c r="U3942" i="1" s="1"/>
  <c r="S3944" i="1"/>
  <c r="U3944" i="1" s="1"/>
  <c r="S3946" i="1"/>
  <c r="U3946" i="1" s="1"/>
  <c r="S3947" i="1"/>
  <c r="U3947" i="1" s="1"/>
  <c r="S3950" i="1"/>
  <c r="U3950" i="1" s="1"/>
  <c r="S3953" i="1"/>
  <c r="U3953" i="1" s="1"/>
  <c r="S3954" i="1"/>
  <c r="U3954" i="1" s="1"/>
  <c r="S3955" i="1"/>
  <c r="U3955" i="1" s="1"/>
  <c r="S3956" i="1"/>
  <c r="U3956" i="1" s="1"/>
  <c r="S3958" i="1"/>
  <c r="U3958" i="1" s="1"/>
  <c r="S3959" i="1"/>
  <c r="U3959" i="1" s="1"/>
  <c r="S3963" i="1"/>
  <c r="U3963" i="1" s="1"/>
  <c r="S3965" i="1"/>
  <c r="U3965" i="1" s="1"/>
  <c r="S3972" i="1"/>
  <c r="U3972" i="1" s="1"/>
  <c r="S3977" i="1"/>
  <c r="U3977" i="1" s="1"/>
  <c r="S3991" i="1"/>
  <c r="U3991" i="1" s="1"/>
  <c r="S3995" i="1"/>
  <c r="U3995" i="1" s="1"/>
  <c r="S3996" i="1"/>
  <c r="U3996" i="1" s="1"/>
  <c r="S3999" i="1"/>
  <c r="U3999" i="1" s="1"/>
  <c r="S4002" i="1"/>
  <c r="U4002" i="1" s="1"/>
  <c r="S4006" i="1"/>
  <c r="U4006" i="1" s="1"/>
  <c r="S4008" i="1"/>
  <c r="U4008" i="1" s="1"/>
  <c r="S4009" i="1"/>
  <c r="U4009" i="1" s="1"/>
  <c r="S4014" i="1"/>
  <c r="U4014" i="1" s="1"/>
  <c r="S4016" i="1"/>
  <c r="U4016" i="1" s="1"/>
  <c r="S4017" i="1"/>
  <c r="U4017" i="1" s="1"/>
  <c r="S4025" i="1"/>
  <c r="U4025" i="1" s="1"/>
  <c r="S4028" i="1"/>
  <c r="U4028" i="1" s="1"/>
  <c r="S4031" i="1"/>
  <c r="U4031" i="1" s="1"/>
  <c r="S4033" i="1"/>
  <c r="U4033" i="1" s="1"/>
  <c r="S4043" i="1"/>
  <c r="U4043" i="1" s="1"/>
  <c r="S4044" i="1"/>
  <c r="U4044" i="1" s="1"/>
  <c r="S4045" i="1"/>
  <c r="U4045" i="1" s="1"/>
  <c r="S4047" i="1"/>
  <c r="U4047" i="1" s="1"/>
  <c r="S4051" i="1"/>
  <c r="U4051" i="1" s="1"/>
  <c r="S4052" i="1"/>
  <c r="U4052" i="1" s="1"/>
  <c r="S4053" i="1"/>
  <c r="U4053" i="1" s="1"/>
  <c r="S4056" i="1"/>
  <c r="U4056" i="1" s="1"/>
  <c r="S4063" i="1"/>
  <c r="U4063" i="1" s="1"/>
  <c r="S4068" i="1"/>
  <c r="U4068" i="1" s="1"/>
  <c r="S4073" i="1"/>
  <c r="U4073" i="1" s="1"/>
  <c r="S4074" i="1"/>
  <c r="U4074" i="1" s="1"/>
  <c r="S4078" i="1"/>
  <c r="U4078" i="1" s="1"/>
  <c r="S4080" i="1"/>
  <c r="U4080" i="1" s="1"/>
  <c r="S4081" i="1"/>
  <c r="U4081" i="1" s="1"/>
  <c r="S4082" i="1"/>
  <c r="U4082" i="1" s="1"/>
  <c r="S4086" i="1"/>
  <c r="U4086" i="1" s="1"/>
  <c r="S4087" i="1"/>
  <c r="U4087" i="1" s="1"/>
  <c r="S4089" i="1"/>
  <c r="U4089" i="1" s="1"/>
  <c r="S4094" i="1"/>
  <c r="U4094" i="1" s="1"/>
  <c r="S4099" i="1"/>
  <c r="U4099" i="1" s="1"/>
  <c r="S4100" i="1"/>
  <c r="U4100" i="1" s="1"/>
  <c r="S4102" i="1"/>
  <c r="U4102" i="1" s="1"/>
  <c r="S4103" i="1"/>
  <c r="U4103" i="1" s="1"/>
  <c r="S4111" i="1"/>
  <c r="U4111" i="1" s="1"/>
  <c r="S4114" i="1"/>
  <c r="U4114" i="1" s="1"/>
  <c r="S4115" i="1"/>
  <c r="U4115" i="1" s="1"/>
  <c r="F11" i="8" l="1"/>
  <c r="G10" i="8"/>
  <c r="H7" i="8"/>
  <c r="F6" i="8"/>
  <c r="H5" i="8"/>
  <c r="H10" i="8"/>
  <c r="H6" i="8"/>
  <c r="F3" i="8"/>
  <c r="G2" i="8"/>
  <c r="G11" i="8"/>
  <c r="F8" i="8"/>
  <c r="G5" i="8"/>
  <c r="G3" i="8"/>
  <c r="F2" i="8"/>
  <c r="G4" i="8"/>
  <c r="G12" i="8"/>
  <c r="H8" i="8"/>
  <c r="G9" i="8"/>
  <c r="F9" i="8"/>
  <c r="F12" i="8"/>
  <c r="F4" i="8"/>
  <c r="G13" i="8"/>
  <c r="H13" i="8"/>
  <c r="E15" i="8"/>
  <c r="F15" i="8" s="1"/>
  <c r="P2245" i="1"/>
  <c r="P1255" i="1"/>
  <c r="P1014" i="1"/>
  <c r="P2016" i="1"/>
  <c r="P3842" i="1"/>
  <c r="P2613" i="1"/>
  <c r="P80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277" i="1"/>
  <c r="P2609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012" i="1"/>
  <c r="P2268" i="1"/>
  <c r="P3003" i="1"/>
  <c r="P2072" i="1"/>
  <c r="P738" i="1"/>
  <c r="P3355" i="1"/>
  <c r="P2005" i="1"/>
  <c r="P45" i="1"/>
  <c r="P1839" i="1"/>
  <c r="P248" i="1"/>
  <c r="P2011" i="1"/>
  <c r="P2034" i="1"/>
  <c r="P2611" i="1"/>
  <c r="P540" i="1"/>
  <c r="P3027" i="1"/>
  <c r="P646" i="1"/>
  <c r="P2039" i="1"/>
  <c r="P3710" i="1"/>
  <c r="P2267" i="1"/>
  <c r="P2726" i="1"/>
  <c r="P1259" i="1"/>
  <c r="P1958" i="1"/>
  <c r="P2341" i="1"/>
  <c r="P308" i="1"/>
  <c r="P2216" i="1"/>
  <c r="P1194" i="1"/>
  <c r="P3446" i="1"/>
  <c r="P2081" i="1"/>
  <c r="P2257" i="1"/>
  <c r="P3584" i="1"/>
  <c r="P3294" i="1"/>
  <c r="P1970" i="1"/>
  <c r="P2186" i="1"/>
  <c r="P320" i="1"/>
  <c r="P2273" i="1"/>
  <c r="P1530" i="1"/>
  <c r="P2023" i="1"/>
  <c r="P2073" i="1"/>
  <c r="P1224" i="1"/>
  <c r="P647" i="1"/>
  <c r="P1506" i="1"/>
  <c r="P1612" i="1"/>
  <c r="P2254" i="1"/>
  <c r="P2242" i="1"/>
  <c r="P2280" i="1"/>
  <c r="P1198" i="1"/>
  <c r="P656" i="1"/>
  <c r="P845" i="1"/>
  <c r="P2488" i="1"/>
  <c r="P1632" i="1"/>
  <c r="P2717" i="1"/>
  <c r="P1835" i="1"/>
  <c r="P1973" i="1"/>
  <c r="P1967" i="1"/>
  <c r="P1200" i="1"/>
  <c r="P1754" i="1"/>
  <c r="P1966" i="1"/>
  <c r="P1975" i="1"/>
  <c r="P384" i="1"/>
  <c r="P1212" i="1"/>
  <c r="P2107" i="1"/>
  <c r="P2330" i="1"/>
  <c r="P1199" i="1"/>
  <c r="P2724" i="1"/>
  <c r="P1378" i="1"/>
  <c r="P3654" i="1"/>
  <c r="P1538" i="1"/>
  <c r="P2177" i="1"/>
  <c r="P2008" i="1"/>
  <c r="P2042" i="1"/>
  <c r="P110" i="1"/>
  <c r="P2739" i="1"/>
  <c r="P3026" i="1"/>
  <c r="P2226" i="1"/>
  <c r="P1289" i="1"/>
  <c r="P2817" i="1"/>
  <c r="P1925" i="1"/>
  <c r="P264" i="1"/>
  <c r="P3720" i="1"/>
  <c r="P759" i="1"/>
  <c r="P1025" i="1"/>
  <c r="P2014" i="1"/>
  <c r="P2006" i="1"/>
  <c r="P833" i="1"/>
  <c r="P2710" i="1"/>
  <c r="P306" i="1"/>
  <c r="P287" i="1"/>
  <c r="P3820" i="1"/>
  <c r="P1955" i="1"/>
  <c r="P2032" i="1"/>
  <c r="P2117" i="1"/>
  <c r="P3832" i="1"/>
  <c r="P2610" i="1"/>
  <c r="P2258" i="1"/>
  <c r="P3393" i="1"/>
  <c r="P3368" i="1"/>
  <c r="P111" i="1"/>
  <c r="P2275" i="1"/>
  <c r="P1388" i="1"/>
  <c r="P2068" i="1"/>
  <c r="P858" i="1"/>
  <c r="P3364" i="1"/>
  <c r="P2004" i="1"/>
  <c r="P1509" i="1"/>
  <c r="P3473" i="1"/>
  <c r="P389" i="1"/>
  <c r="P658" i="1"/>
  <c r="P1260" i="1"/>
  <c r="P3039" i="1"/>
  <c r="P1385" i="1"/>
  <c r="P1953" i="1"/>
  <c r="P2335" i="1"/>
  <c r="P1285" i="1"/>
  <c r="P2037" i="1"/>
  <c r="P3316" i="1"/>
  <c r="P3410" i="1"/>
  <c r="P3721" i="1"/>
  <c r="P1977" i="1"/>
  <c r="P385" i="1"/>
  <c r="P1526" i="1"/>
  <c r="P1968" i="1"/>
  <c r="P1022" i="1"/>
  <c r="P1520" i="1"/>
  <c r="P1841" i="1"/>
  <c r="P790" i="1"/>
  <c r="P1351" i="1"/>
  <c r="P1380" i="1"/>
  <c r="P2445" i="1"/>
  <c r="P2501" i="1"/>
  <c r="P1257" i="1"/>
  <c r="P1676" i="1"/>
  <c r="P1752" i="1"/>
  <c r="P2059" i="1"/>
  <c r="P2730" i="1"/>
  <c r="P3464" i="1"/>
  <c r="P3601" i="1"/>
  <c r="P1952" i="1"/>
  <c r="P2027" i="1"/>
  <c r="P1252" i="1"/>
  <c r="P1838" i="1"/>
  <c r="P2215" i="1"/>
  <c r="P1204" i="1"/>
  <c r="P1256" i="1"/>
  <c r="P2067" i="1"/>
  <c r="P83" i="1"/>
  <c r="P1954" i="1"/>
  <c r="P2062" i="1"/>
  <c r="P2213" i="1"/>
  <c r="P1928" i="1"/>
  <c r="P2547" i="1"/>
  <c r="P846" i="1"/>
  <c r="P1964" i="1"/>
  <c r="P2022" i="1"/>
  <c r="P260" i="1"/>
  <c r="P2066" i="1"/>
  <c r="P3048" i="1"/>
  <c r="P3458" i="1"/>
  <c r="P3462" i="1"/>
  <c r="P1376" i="1"/>
  <c r="P1477" i="1"/>
  <c r="P3157" i="1"/>
  <c r="P2621" i="1"/>
  <c r="P1939" i="1"/>
  <c r="P2638" i="1"/>
  <c r="P2837" i="1"/>
  <c r="P3445" i="1"/>
  <c r="P3709" i="1"/>
  <c r="P254" i="1"/>
  <c r="P2192" i="1"/>
  <c r="P2283" i="1"/>
  <c r="P2284" i="1"/>
  <c r="P3397" i="1"/>
  <c r="P3607" i="1"/>
  <c r="P39" i="1"/>
  <c r="P1358" i="1"/>
  <c r="P391" i="1"/>
  <c r="P2043" i="1"/>
  <c r="P2457" i="1"/>
  <c r="P787" i="1"/>
  <c r="P2172" i="1"/>
  <c r="P2458" i="1"/>
  <c r="P825" i="1"/>
  <c r="P1539" i="1"/>
  <c r="P2266" i="1"/>
  <c r="P2467" i="1"/>
  <c r="P3009" i="1"/>
  <c r="P3510" i="1"/>
  <c r="P3539" i="1"/>
  <c r="P301" i="1"/>
  <c r="P747" i="1"/>
  <c r="P2035" i="1"/>
  <c r="P274" i="1"/>
  <c r="P2991" i="1"/>
  <c r="P289" i="1"/>
  <c r="P1533" i="1"/>
  <c r="P2315" i="1"/>
  <c r="P1681" i="1"/>
  <c r="P2975" i="1"/>
  <c r="P3257" i="1"/>
  <c r="P3308" i="1"/>
  <c r="P3593" i="1"/>
  <c r="P359" i="1"/>
  <c r="P1527" i="1"/>
  <c r="P1655" i="1"/>
  <c r="P3656" i="1"/>
  <c r="P66" i="1"/>
  <c r="P1362" i="1"/>
  <c r="P1883" i="1"/>
  <c r="P2293" i="1"/>
  <c r="P2447" i="1"/>
  <c r="P1220" i="1"/>
  <c r="P1935" i="1"/>
  <c r="P2614" i="1"/>
  <c r="P2998" i="1"/>
  <c r="P3180" i="1"/>
  <c r="P1377" i="1"/>
  <c r="P1942" i="1"/>
  <c r="P2231" i="1"/>
  <c r="P2304" i="1"/>
  <c r="P2479" i="1"/>
  <c r="P2670" i="1"/>
  <c r="P2978" i="1"/>
  <c r="P3345" i="1"/>
  <c r="P3451" i="1"/>
  <c r="P3605" i="1"/>
  <c r="P348" i="1"/>
  <c r="P1642" i="1"/>
  <c r="P2617" i="1"/>
  <c r="P2732" i="1"/>
  <c r="P2836" i="1"/>
  <c r="P3295" i="1"/>
  <c r="P2251" i="1"/>
  <c r="P3523" i="1"/>
  <c r="P1959" i="1"/>
  <c r="P2060" i="1"/>
  <c r="P2448" i="1"/>
  <c r="P3030" i="1"/>
  <c r="P37" i="1"/>
  <c r="P1402" i="1"/>
  <c r="P1831" i="1"/>
  <c r="P2057" i="1"/>
  <c r="P1266" i="1"/>
  <c r="P1503" i="1"/>
  <c r="P1890" i="1"/>
  <c r="P2639" i="1"/>
  <c r="P3050" i="1"/>
  <c r="P14" i="1"/>
  <c r="P1762" i="1"/>
  <c r="P2641" i="1"/>
  <c r="P3267" i="1"/>
  <c r="P1466" i="1"/>
  <c r="P2224" i="1"/>
  <c r="P2971" i="1"/>
  <c r="P3167" i="1"/>
  <c r="P1277" i="1"/>
  <c r="P1519" i="1"/>
  <c r="P3612" i="1"/>
  <c r="P1190" i="1"/>
  <c r="P1668" i="1"/>
  <c r="P2025" i="1"/>
  <c r="P2181" i="1"/>
  <c r="P3233" i="1"/>
  <c r="P15" i="1"/>
  <c r="P734" i="1"/>
  <c r="P815" i="1"/>
  <c r="P3168" i="1"/>
  <c r="P3485" i="1"/>
  <c r="P3837" i="1"/>
  <c r="P1221" i="1"/>
  <c r="P2668" i="1"/>
  <c r="P3311" i="1"/>
  <c r="P741" i="1"/>
  <c r="P2632" i="1"/>
  <c r="P3012" i="1"/>
  <c r="P3493" i="1"/>
  <c r="P281" i="1"/>
  <c r="P1517" i="1"/>
  <c r="P1961" i="1"/>
  <c r="P2229" i="1"/>
  <c r="P2316" i="1"/>
  <c r="P3015" i="1"/>
  <c r="P276" i="1"/>
  <c r="P282" i="1"/>
  <c r="P729" i="1"/>
  <c r="P820" i="1"/>
  <c r="P1633" i="1"/>
  <c r="P2217" i="1"/>
  <c r="P2525" i="1"/>
  <c r="P2545" i="1"/>
  <c r="P2555" i="1"/>
  <c r="P3536" i="1"/>
  <c r="P3718" i="1"/>
  <c r="P28" i="1"/>
  <c r="P64" i="1"/>
  <c r="P113" i="1"/>
  <c r="P852" i="1"/>
  <c r="P1210" i="1"/>
  <c r="P1276" i="1"/>
  <c r="P1280" i="1"/>
  <c r="P1627" i="1"/>
  <c r="P1763" i="1"/>
  <c r="P2455" i="1"/>
  <c r="P3488" i="1"/>
  <c r="P3698" i="1"/>
  <c r="P1857" i="1"/>
  <c r="P2264" i="1"/>
  <c r="P2281" i="1"/>
  <c r="P2712" i="1"/>
  <c r="P3274" i="1"/>
  <c r="P3714" i="1"/>
  <c r="P78" i="1"/>
  <c r="P272" i="1"/>
  <c r="P2058" i="1"/>
  <c r="P2075" i="1"/>
  <c r="P2183" i="1"/>
  <c r="P2237" i="1"/>
  <c r="P3351" i="1"/>
  <c r="P3454" i="1"/>
  <c r="P3538" i="1"/>
  <c r="P3611" i="1"/>
  <c r="P3829" i="1"/>
  <c r="P802" i="1"/>
  <c r="P814" i="1"/>
  <c r="P1250" i="1"/>
  <c r="P2207" i="1"/>
  <c r="P3452" i="1"/>
  <c r="P2211" i="1"/>
  <c r="P3787" i="1"/>
  <c r="P280" i="1"/>
  <c r="P1515" i="1"/>
  <c r="P1948" i="1"/>
  <c r="P2796" i="1"/>
  <c r="P3472" i="1"/>
  <c r="P2298" i="1"/>
  <c r="P3049" i="1"/>
  <c r="P3564" i="1"/>
  <c r="P63" i="1"/>
  <c r="P278" i="1"/>
  <c r="P745" i="1"/>
  <c r="P785" i="1"/>
  <c r="P1465" i="1"/>
  <c r="P1748" i="1"/>
  <c r="P2050" i="1"/>
  <c r="P2065" i="1"/>
  <c r="P2119" i="1"/>
  <c r="P2740" i="1"/>
  <c r="P271" i="1"/>
  <c r="P657" i="1"/>
  <c r="P1348" i="1"/>
  <c r="P2168" i="1"/>
  <c r="P2201" i="1"/>
  <c r="P2260" i="1"/>
  <c r="P2985" i="1"/>
  <c r="P3035" i="1"/>
  <c r="P268" i="1"/>
  <c r="P1218" i="1"/>
  <c r="P1293" i="1"/>
  <c r="P1619" i="1"/>
  <c r="P2105" i="1"/>
  <c r="P2296" i="1"/>
  <c r="P2623" i="1"/>
  <c r="P3330" i="1"/>
  <c r="P3773" i="1"/>
  <c r="P21" i="1"/>
  <c r="P840" i="1"/>
  <c r="P1040" i="1"/>
  <c r="P1391" i="1"/>
  <c r="P1535" i="1"/>
  <c r="P1609" i="1"/>
  <c r="P1892" i="1"/>
  <c r="P1900" i="1"/>
  <c r="P2727" i="1"/>
  <c r="P642" i="1"/>
  <c r="P722" i="1"/>
  <c r="P792" i="1"/>
  <c r="P860" i="1"/>
  <c r="P2333" i="1"/>
  <c r="P2622" i="1"/>
  <c r="P3298" i="1"/>
  <c r="P3560" i="1"/>
  <c r="P3614" i="1"/>
  <c r="P3" i="1"/>
  <c r="P788" i="1"/>
  <c r="P1657" i="1"/>
  <c r="P1834" i="1"/>
  <c r="P2061" i="1"/>
  <c r="P3028" i="1"/>
  <c r="P3482" i="1"/>
  <c r="P3779" i="1"/>
  <c r="P3822" i="1"/>
  <c r="P38" i="1"/>
  <c r="P44" i="1"/>
  <c r="P382" i="1"/>
  <c r="P404" i="1"/>
  <c r="P1652" i="1"/>
  <c r="P2818" i="1"/>
  <c r="P3396" i="1"/>
  <c r="P115" i="1"/>
  <c r="P655" i="1"/>
  <c r="P1298" i="1"/>
  <c r="P2279" i="1"/>
  <c r="P2612" i="1"/>
  <c r="P3712" i="1"/>
  <c r="P117" i="1"/>
  <c r="P651" i="1"/>
  <c r="P1671" i="1"/>
  <c r="P2725" i="1"/>
  <c r="P3425" i="1"/>
  <c r="P3459" i="1"/>
  <c r="P3677" i="1"/>
  <c r="P3816" i="1"/>
  <c r="P258" i="1"/>
  <c r="P1474" i="1"/>
  <c r="P1524" i="1"/>
  <c r="P2167" i="1"/>
  <c r="P2180" i="1"/>
  <c r="P3336" i="1"/>
  <c r="P3373" i="1"/>
  <c r="P3463" i="1"/>
  <c r="P3684" i="1"/>
  <c r="P3686" i="1"/>
  <c r="P1254" i="1"/>
  <c r="P1848" i="1"/>
  <c r="P1944" i="1"/>
  <c r="P3342" i="1"/>
  <c r="P3407" i="1"/>
  <c r="P3422" i="1"/>
  <c r="P3484" i="1"/>
  <c r="P3671" i="1"/>
  <c r="P2" i="1"/>
  <c r="P305" i="1"/>
  <c r="P411" i="1"/>
  <c r="P819" i="1"/>
  <c r="P1389" i="1"/>
  <c r="P1481" i="1"/>
  <c r="P1677" i="1"/>
  <c r="P1894" i="1"/>
  <c r="P1923" i="1"/>
  <c r="P2102" i="1"/>
  <c r="P2240" i="1"/>
  <c r="P2634" i="1"/>
  <c r="P329" i="1"/>
  <c r="P1354" i="1"/>
  <c r="P1541" i="1"/>
  <c r="P2041" i="1"/>
  <c r="P2104" i="1"/>
  <c r="P2474" i="1"/>
  <c r="P2822" i="1"/>
  <c r="P3302" i="1"/>
  <c r="P3613" i="1"/>
  <c r="P3706" i="1"/>
  <c r="P1192" i="1"/>
  <c r="P1197" i="1"/>
  <c r="P1302" i="1"/>
  <c r="P1390" i="1"/>
  <c r="P1532" i="1"/>
  <c r="P1823" i="1"/>
  <c r="P1886" i="1"/>
  <c r="P2120" i="1"/>
  <c r="P3441" i="1"/>
  <c r="P249" i="1"/>
  <c r="P822" i="1"/>
  <c r="P826" i="1"/>
  <c r="P1355" i="1"/>
  <c r="P2253" i="1"/>
  <c r="P2303" i="1"/>
  <c r="P2454" i="1"/>
  <c r="P2491" i="1"/>
  <c r="P27" i="1"/>
  <c r="P297" i="1"/>
  <c r="P783" i="1"/>
  <c r="P1621" i="1"/>
  <c r="P1862" i="1"/>
  <c r="P1901" i="1"/>
  <c r="P2028" i="1"/>
  <c r="P2200" i="1"/>
  <c r="P2206" i="1"/>
  <c r="P2481" i="1"/>
  <c r="P2802" i="1"/>
  <c r="P2803" i="1"/>
  <c r="P2939" i="1"/>
  <c r="P3047" i="1"/>
  <c r="P3161" i="1"/>
  <c r="P3291" i="1"/>
  <c r="P3303" i="1"/>
  <c r="P3753" i="1"/>
  <c r="P261" i="1"/>
  <c r="P269" i="1"/>
  <c r="P648" i="1"/>
  <c r="P724" i="1"/>
  <c r="P732" i="1"/>
  <c r="P1216" i="1"/>
  <c r="P1537" i="1"/>
  <c r="P1660" i="1"/>
  <c r="P1861" i="1"/>
  <c r="P2038" i="1"/>
  <c r="P2101" i="1"/>
  <c r="P2165" i="1"/>
  <c r="P3531" i="1"/>
  <c r="P41" i="1"/>
  <c r="P97" i="1"/>
  <c r="P112" i="1"/>
  <c r="P376" i="1"/>
  <c r="P731" i="1"/>
  <c r="P836" i="1"/>
  <c r="P2080" i="1"/>
  <c r="P2624" i="1"/>
  <c r="P2714" i="1"/>
  <c r="P2929" i="1"/>
  <c r="P3029" i="1"/>
  <c r="P3150" i="1"/>
  <c r="P3234" i="1"/>
  <c r="P3268" i="1"/>
  <c r="P3567" i="1"/>
  <c r="P36" i="1"/>
  <c r="P307" i="1"/>
  <c r="P531" i="1"/>
  <c r="P853" i="1"/>
  <c r="P1036" i="1"/>
  <c r="P1305" i="1"/>
  <c r="P1356" i="1"/>
  <c r="P1750" i="1"/>
  <c r="P2053" i="1"/>
  <c r="P2106" i="1"/>
  <c r="P2819" i="1"/>
  <c r="P3273" i="1"/>
  <c r="P3347" i="1"/>
  <c r="P3415" i="1"/>
  <c r="P3431" i="1"/>
  <c r="P3579" i="1"/>
  <c r="P3602" i="1"/>
  <c r="P3608" i="1"/>
  <c r="P3757" i="1"/>
  <c r="P57" i="1"/>
  <c r="P1214" i="1"/>
  <c r="P2495" i="1"/>
  <c r="P2923" i="1"/>
  <c r="P2980" i="1"/>
  <c r="P2983" i="1"/>
  <c r="P3678" i="1"/>
  <c r="P3695" i="1"/>
  <c r="P3785" i="1"/>
  <c r="P53" i="1"/>
  <c r="P104" i="1"/>
  <c r="P412" i="1"/>
  <c r="P755" i="1"/>
  <c r="P1041" i="1"/>
  <c r="P1675" i="1"/>
  <c r="P2071" i="1"/>
  <c r="P2241" i="1"/>
  <c r="P2473" i="1"/>
  <c r="P2480" i="1"/>
  <c r="P2497" i="1"/>
  <c r="P2631" i="1"/>
  <c r="P2805" i="1"/>
  <c r="P2815" i="1"/>
  <c r="P2938" i="1"/>
  <c r="P3044" i="1"/>
  <c r="P3138" i="1"/>
  <c r="P3254" i="1"/>
  <c r="P3258" i="1"/>
  <c r="P3270" i="1"/>
  <c r="P3455" i="1"/>
  <c r="P3481" i="1"/>
  <c r="P3489" i="1"/>
  <c r="P3492" i="1"/>
  <c r="P3533" i="1"/>
  <c r="P3540" i="1"/>
  <c r="P3591" i="1"/>
  <c r="P3693" i="1"/>
  <c r="P70" i="1"/>
  <c r="P72" i="1"/>
  <c r="P81" i="1"/>
  <c r="P353" i="1"/>
  <c r="P414" i="1"/>
  <c r="P650" i="1"/>
  <c r="P816" i="1"/>
  <c r="P1669" i="1"/>
  <c r="P1932" i="1"/>
  <c r="P1965" i="1"/>
  <c r="P2069" i="1"/>
  <c r="P2175" i="1"/>
  <c r="P3034" i="1"/>
  <c r="P3038" i="1"/>
  <c r="P3164" i="1"/>
  <c r="P3244" i="1"/>
  <c r="P3468" i="1"/>
  <c r="P3589" i="1"/>
  <c r="P3594" i="1"/>
  <c r="P3727" i="1"/>
  <c r="P11" i="1"/>
  <c r="P87" i="1"/>
  <c r="P253" i="1"/>
  <c r="P390" i="1"/>
  <c r="P659" i="1"/>
  <c r="P733" i="1"/>
  <c r="P736" i="1"/>
  <c r="P1202" i="1"/>
  <c r="P1363" i="1"/>
  <c r="P1368" i="1"/>
  <c r="P1401" i="1"/>
  <c r="P1943" i="1"/>
  <c r="P2030" i="1"/>
  <c r="P2178" i="1"/>
  <c r="P2232" i="1"/>
  <c r="P2444" i="1"/>
  <c r="P2534" i="1"/>
  <c r="P2809" i="1"/>
  <c r="P3212" i="1"/>
  <c r="P3214" i="1"/>
  <c r="P3320" i="1"/>
  <c r="P3325" i="1"/>
  <c r="P3357" i="1"/>
  <c r="P3461" i="1"/>
  <c r="P3535" i="1"/>
  <c r="P3596" i="1"/>
  <c r="P3694" i="1"/>
  <c r="P335" i="1"/>
  <c r="P342" i="1"/>
  <c r="P374" i="1"/>
  <c r="P400" i="1"/>
  <c r="P1264" i="1"/>
  <c r="P1291" i="1"/>
  <c r="P1347" i="1"/>
  <c r="P1359" i="1"/>
  <c r="P1472" i="1"/>
  <c r="P1525" i="1"/>
  <c r="P1613" i="1"/>
  <c r="P1637" i="1"/>
  <c r="P1645" i="1"/>
  <c r="P1650" i="1"/>
  <c r="P1844" i="1"/>
  <c r="P2019" i="1"/>
  <c r="P2024" i="1"/>
  <c r="P2297" i="1"/>
  <c r="P2494" i="1"/>
  <c r="P2671" i="1"/>
  <c r="P2928" i="1"/>
  <c r="P3224" i="1"/>
  <c r="P3229" i="1"/>
  <c r="P3618" i="1"/>
  <c r="P73" i="1"/>
  <c r="P364" i="1"/>
  <c r="P1284" i="1"/>
  <c r="P1301" i="1"/>
  <c r="P1374" i="1"/>
  <c r="P1386" i="1"/>
  <c r="P1511" i="1"/>
  <c r="P1845" i="1"/>
  <c r="P1898" i="1"/>
  <c r="P1936" i="1"/>
  <c r="P2007" i="1"/>
  <c r="P2044" i="1"/>
  <c r="P2087" i="1"/>
  <c r="P2825" i="1"/>
  <c r="P3013" i="1"/>
  <c r="P3170" i="1"/>
  <c r="P3411" i="1"/>
  <c r="P3460" i="1"/>
  <c r="P3498" i="1"/>
  <c r="P6" i="1"/>
  <c r="P31" i="1"/>
  <c r="P325" i="1"/>
  <c r="P347" i="1"/>
  <c r="P534" i="1"/>
  <c r="P805" i="1"/>
  <c r="P1357" i="1"/>
  <c r="P1751" i="1"/>
  <c r="P2220" i="1"/>
  <c r="P2556" i="1"/>
  <c r="P2667" i="1"/>
  <c r="P2738" i="1"/>
  <c r="P3542" i="1"/>
  <c r="P3705" i="1"/>
  <c r="P372" i="1"/>
  <c r="P723" i="1"/>
  <c r="P739" i="1"/>
  <c r="P839" i="1"/>
  <c r="P848" i="1"/>
  <c r="P1249" i="1"/>
  <c r="P1296" i="1"/>
  <c r="P1396" i="1"/>
  <c r="P1606" i="1"/>
  <c r="P1666" i="1"/>
  <c r="P2170" i="1"/>
  <c r="P2964" i="1"/>
  <c r="P2987" i="1"/>
  <c r="P3283" i="1"/>
  <c r="P3310" i="1"/>
  <c r="P3406" i="1"/>
  <c r="P3470" i="1"/>
  <c r="P3573" i="1"/>
  <c r="P3812" i="1"/>
  <c r="P13" i="1"/>
  <c r="P283" i="1"/>
  <c r="P525" i="1"/>
  <c r="P539" i="1"/>
  <c r="P1475" i="1"/>
  <c r="P1623" i="1"/>
  <c r="P1849" i="1"/>
  <c r="P1933" i="1"/>
  <c r="P2048" i="1"/>
  <c r="P2096" i="1"/>
  <c r="P2287" i="1"/>
  <c r="P2320" i="1"/>
  <c r="P2492" i="1"/>
  <c r="P3021" i="1"/>
  <c r="P3292" i="1"/>
  <c r="P3490" i="1"/>
  <c r="P3702" i="1"/>
  <c r="P3708" i="1"/>
  <c r="P47" i="1"/>
  <c r="P93" i="1"/>
  <c r="P106" i="1"/>
  <c r="P293" i="1"/>
  <c r="P377" i="1"/>
  <c r="P418" i="1"/>
  <c r="P735" i="1"/>
  <c r="P842" i="1"/>
  <c r="P847" i="1"/>
  <c r="P851" i="1"/>
  <c r="P1247" i="1"/>
  <c r="P1528" i="1"/>
  <c r="P1656" i="1"/>
  <c r="P1757" i="1"/>
  <c r="P2029" i="1"/>
  <c r="P2033" i="1"/>
  <c r="P2051" i="1"/>
  <c r="P2091" i="1"/>
  <c r="P2093" i="1"/>
  <c r="P2169" i="1"/>
  <c r="P2193" i="1"/>
  <c r="P2197" i="1"/>
  <c r="P2276" i="1"/>
  <c r="P2289" i="1"/>
  <c r="P2549" i="1"/>
  <c r="P2718" i="1"/>
  <c r="P2719" i="1"/>
  <c r="P2784" i="1"/>
  <c r="P2789" i="1"/>
  <c r="P2829" i="1"/>
  <c r="P2840" i="1"/>
  <c r="P3007" i="1"/>
  <c r="P3011" i="1"/>
  <c r="P3182" i="1"/>
  <c r="P3213" i="1"/>
  <c r="P3418" i="1"/>
  <c r="P3541" i="1"/>
  <c r="P3625" i="1"/>
  <c r="P3692" i="1"/>
  <c r="P3756" i="1"/>
  <c r="P3782" i="1"/>
  <c r="P25" i="1"/>
  <c r="P68" i="1"/>
  <c r="P298" i="1"/>
  <c r="P303" i="1"/>
  <c r="P311" i="1"/>
  <c r="P643" i="1"/>
  <c r="P753" i="1"/>
  <c r="P824" i="1"/>
  <c r="P1026" i="1"/>
  <c r="P1265" i="1"/>
  <c r="P1267" i="1"/>
  <c r="P1366" i="1"/>
  <c r="P1667" i="1"/>
  <c r="P2469" i="1"/>
  <c r="P2486" i="1"/>
  <c r="P2786" i="1"/>
  <c r="P3001" i="1"/>
  <c r="P3211" i="1"/>
  <c r="P3235" i="1"/>
  <c r="P3349" i="1"/>
  <c r="P3369" i="1"/>
  <c r="P3483" i="1"/>
  <c r="P3534" i="1"/>
  <c r="P3587" i="1"/>
  <c r="P3597" i="1"/>
  <c r="P3619" i="1"/>
  <c r="P3818" i="1"/>
  <c r="P3828" i="1"/>
  <c r="P265" i="1"/>
  <c r="P266" i="1"/>
  <c r="P538" i="1"/>
  <c r="P758" i="1"/>
  <c r="P856" i="1"/>
  <c r="P1258" i="1"/>
  <c r="P1542" i="1"/>
  <c r="P1611" i="1"/>
  <c r="P1626" i="1"/>
  <c r="P1680" i="1"/>
  <c r="P1682" i="1"/>
  <c r="P1746" i="1"/>
  <c r="P1836" i="1"/>
  <c r="P1962" i="1"/>
  <c r="P2559" i="1"/>
  <c r="P2722" i="1"/>
  <c r="P2734" i="1"/>
  <c r="P2788" i="1"/>
  <c r="P3149" i="1"/>
  <c r="P3296" i="1"/>
  <c r="P3372" i="1"/>
  <c r="P3515" i="1"/>
  <c r="P3691" i="1"/>
  <c r="P24" i="1"/>
  <c r="P256" i="1"/>
  <c r="P338" i="1"/>
  <c r="P354" i="1"/>
  <c r="P837" i="1"/>
  <c r="P841" i="1"/>
  <c r="P1030" i="1"/>
  <c r="P1248" i="1"/>
  <c r="P1270" i="1"/>
  <c r="P1482" i="1"/>
  <c r="P1629" i="1"/>
  <c r="P1854" i="1"/>
  <c r="P1938" i="1"/>
  <c r="P2010" i="1"/>
  <c r="P2801" i="1"/>
  <c r="P2826" i="1"/>
  <c r="P3014" i="1"/>
  <c r="P3179" i="1"/>
  <c r="P3278" i="1"/>
  <c r="P3331" i="1"/>
  <c r="P3389" i="1"/>
  <c r="P3529" i="1"/>
  <c r="P3769" i="1"/>
  <c r="P3835" i="1"/>
  <c r="P54" i="1"/>
  <c r="P69" i="1"/>
  <c r="P357" i="1"/>
  <c r="P381" i="1"/>
  <c r="P530" i="1"/>
  <c r="P1361" i="1"/>
  <c r="P1379" i="1"/>
  <c r="P1759" i="1"/>
  <c r="P1825" i="1"/>
  <c r="P1887" i="1"/>
  <c r="P1924" i="1"/>
  <c r="P1940" i="1"/>
  <c r="P2009" i="1"/>
  <c r="P2079" i="1"/>
  <c r="P2090" i="1"/>
  <c r="P2163" i="1"/>
  <c r="P2265" i="1"/>
  <c r="P2465" i="1"/>
  <c r="P2538" i="1"/>
  <c r="P2716" i="1"/>
  <c r="P2798" i="1"/>
  <c r="P3023" i="1"/>
  <c r="P3169" i="1"/>
  <c r="P3189" i="1"/>
  <c r="P3219" i="1"/>
  <c r="P3301" i="1"/>
  <c r="P3305" i="1"/>
  <c r="P3315" i="1"/>
  <c r="P3586" i="1"/>
  <c r="P3657" i="1"/>
  <c r="P77" i="1"/>
  <c r="P91" i="1"/>
  <c r="P98" i="1"/>
  <c r="P352" i="1"/>
  <c r="P524" i="1"/>
  <c r="P800" i="1"/>
  <c r="P818" i="1"/>
  <c r="P1024" i="1"/>
  <c r="P1208" i="1"/>
  <c r="P1272" i="1"/>
  <c r="P1469" i="1"/>
  <c r="P1678" i="1"/>
  <c r="P1760" i="1"/>
  <c r="P1896" i="1"/>
  <c r="P1981" i="1"/>
  <c r="P2064" i="1"/>
  <c r="P2083" i="1"/>
  <c r="P2092" i="1"/>
  <c r="P2453" i="1"/>
  <c r="P2618" i="1"/>
  <c r="P2633" i="1"/>
  <c r="P2785" i="1"/>
  <c r="P2806" i="1"/>
  <c r="P2834" i="1"/>
  <c r="P3174" i="1"/>
  <c r="P3178" i="1"/>
  <c r="P3243" i="1"/>
  <c r="P3391" i="1"/>
  <c r="P3479" i="1"/>
  <c r="P3667" i="1"/>
  <c r="P3786" i="1"/>
  <c r="P65" i="1"/>
  <c r="P118" i="1"/>
  <c r="P246" i="1"/>
  <c r="P285" i="1"/>
  <c r="P318" i="1"/>
  <c r="P373" i="1"/>
  <c r="P379" i="1"/>
  <c r="P528" i="1"/>
  <c r="P737" i="1"/>
  <c r="P789" i="1"/>
  <c r="P1262" i="1"/>
  <c r="P1369" i="1"/>
  <c r="P1394" i="1"/>
  <c r="P1399" i="1"/>
  <c r="P1617" i="1"/>
  <c r="P1747" i="1"/>
  <c r="P1926" i="1"/>
  <c r="P2056" i="1"/>
  <c r="P2198" i="1"/>
  <c r="P2214" i="1"/>
  <c r="P2471" i="1"/>
  <c r="P2485" i="1"/>
  <c r="P2625" i="1"/>
  <c r="P2968" i="1"/>
  <c r="P2969" i="1"/>
  <c r="P2979" i="1"/>
  <c r="P3160" i="1"/>
  <c r="P3181" i="1"/>
  <c r="P3281" i="1"/>
  <c r="P3293" i="1"/>
  <c r="P3486" i="1"/>
  <c r="P3525" i="1"/>
  <c r="P3549" i="1"/>
  <c r="P3572" i="1"/>
  <c r="P3582" i="1"/>
  <c r="P3675" i="1"/>
  <c r="P3713" i="1"/>
  <c r="P76" i="1"/>
  <c r="P120" i="1"/>
  <c r="P243" i="1"/>
  <c r="P244" i="1"/>
  <c r="P251" i="1"/>
  <c r="P321" i="1"/>
  <c r="P328" i="1"/>
  <c r="P334" i="1"/>
  <c r="P1622" i="1"/>
  <c r="P1661" i="1"/>
  <c r="P1674" i="1"/>
  <c r="P2017" i="1"/>
  <c r="P2085" i="1"/>
  <c r="P2103" i="1"/>
  <c r="P2255" i="1"/>
  <c r="P2483" i="1"/>
  <c r="P2499" i="1"/>
  <c r="P2502" i="1"/>
  <c r="P2528" i="1"/>
  <c r="P2540" i="1"/>
  <c r="P2814" i="1"/>
  <c r="P3006" i="1"/>
  <c r="P3016" i="1"/>
  <c r="P3036" i="1"/>
  <c r="P3156" i="1"/>
  <c r="P3327" i="1"/>
  <c r="P3363" i="1"/>
  <c r="P3471" i="1"/>
  <c r="P3477" i="1"/>
  <c r="P3480" i="1"/>
  <c r="P3491" i="1"/>
  <c r="P3556" i="1"/>
  <c r="P3606" i="1"/>
  <c r="P3621" i="1"/>
  <c r="P3682" i="1"/>
  <c r="P3754" i="1"/>
  <c r="P3767" i="1"/>
  <c r="P3838" i="1"/>
  <c r="P29" i="1"/>
  <c r="P314" i="1"/>
  <c r="P349" i="1"/>
  <c r="P380" i="1"/>
  <c r="P386" i="1"/>
  <c r="P396" i="1"/>
  <c r="P402" i="1"/>
  <c r="P652" i="1"/>
  <c r="P754" i="1"/>
  <c r="P797" i="1"/>
  <c r="P803" i="1"/>
  <c r="P1031" i="1"/>
  <c r="P1038" i="1"/>
  <c r="P1225" i="1"/>
  <c r="P1311" i="1"/>
  <c r="P1360" i="1"/>
  <c r="P1381" i="1"/>
  <c r="P1397" i="1"/>
  <c r="P1476" i="1"/>
  <c r="P1513" i="1"/>
  <c r="P1679" i="1"/>
  <c r="P2164" i="1"/>
  <c r="P2548" i="1"/>
  <c r="P2628" i="1"/>
  <c r="P2708" i="1"/>
  <c r="P2808" i="1"/>
  <c r="P3172" i="1"/>
  <c r="P3240" i="1"/>
  <c r="P3265" i="1"/>
  <c r="P3287" i="1"/>
  <c r="P3385" i="1"/>
  <c r="P3399" i="1"/>
  <c r="P3437" i="1"/>
  <c r="P3683" i="1"/>
  <c r="P71" i="1"/>
  <c r="P95" i="1"/>
  <c r="P267" i="1"/>
  <c r="P270" i="1"/>
  <c r="P309" i="1"/>
  <c r="P363" i="1"/>
  <c r="P744" i="1"/>
  <c r="P748" i="1"/>
  <c r="P1223" i="1"/>
  <c r="P1281" i="1"/>
  <c r="P1282" i="1"/>
  <c r="P1283" i="1"/>
  <c r="P1370" i="1"/>
  <c r="P1479" i="1"/>
  <c r="P1508" i="1"/>
  <c r="P1510" i="1"/>
  <c r="P1647" i="1"/>
  <c r="P1743" i="1"/>
  <c r="P1756" i="1"/>
  <c r="P1889" i="1"/>
  <c r="P1941" i="1"/>
  <c r="P2074" i="1"/>
  <c r="P2084" i="1"/>
  <c r="P2212" i="1"/>
  <c r="P2339" i="1"/>
  <c r="P2464" i="1"/>
  <c r="P2466" i="1"/>
  <c r="P2535" i="1"/>
  <c r="P2561" i="1"/>
  <c r="P2669" i="1"/>
  <c r="P2795" i="1"/>
  <c r="P2833" i="1"/>
  <c r="P2841" i="1"/>
  <c r="P3165" i="1"/>
  <c r="P3248" i="1"/>
  <c r="P3253" i="1"/>
  <c r="P3400" i="1"/>
  <c r="P3570" i="1"/>
  <c r="P3595" i="1"/>
  <c r="P3659" i="1"/>
  <c r="P3663" i="1"/>
  <c r="P3685" i="1"/>
  <c r="P3700" i="1"/>
  <c r="P3724" i="1"/>
  <c r="P3788" i="1"/>
  <c r="P7" i="1"/>
  <c r="P40" i="1"/>
  <c r="P55" i="1"/>
  <c r="P279" i="1"/>
  <c r="P340" i="1"/>
  <c r="P366" i="1"/>
  <c r="P371" i="1"/>
  <c r="P395" i="1"/>
  <c r="P1027" i="1"/>
  <c r="P1294" i="1"/>
  <c r="P1299" i="1"/>
  <c r="P1387" i="1"/>
  <c r="P1393" i="1"/>
  <c r="P1400" i="1"/>
  <c r="P1529" i="1"/>
  <c r="P1614" i="1"/>
  <c r="P1646" i="1"/>
  <c r="P1648" i="1"/>
  <c r="P1927" i="1"/>
  <c r="P2188" i="1"/>
  <c r="P2205" i="1"/>
  <c r="P2460" i="1"/>
  <c r="P2539" i="1"/>
  <c r="P2608" i="1"/>
  <c r="P2630" i="1"/>
  <c r="P2807" i="1"/>
  <c r="P2963" i="1"/>
  <c r="P2989" i="1"/>
  <c r="P3031" i="1"/>
  <c r="P3043" i="1"/>
  <c r="P3045" i="1"/>
  <c r="P3177" i="1"/>
  <c r="P3225" i="1"/>
  <c r="P3232" i="1"/>
  <c r="P3313" i="1"/>
  <c r="P3317" i="1"/>
  <c r="P3339" i="1"/>
  <c r="P3348" i="1"/>
  <c r="P3404" i="1"/>
  <c r="P3434" i="1"/>
  <c r="P3450" i="1"/>
  <c r="P3516" i="1"/>
  <c r="P3520" i="1"/>
  <c r="P3600" i="1"/>
  <c r="P3623" i="1"/>
  <c r="P3672" i="1"/>
  <c r="P3681" i="1"/>
  <c r="P3761" i="1"/>
  <c r="P3774" i="1"/>
  <c r="P3783" i="1"/>
  <c r="P3814" i="1"/>
  <c r="P3824" i="1"/>
  <c r="P23" i="1"/>
  <c r="P26" i="1"/>
  <c r="P288" i="1"/>
  <c r="P300" i="1"/>
  <c r="P355" i="1"/>
  <c r="P526" i="1"/>
  <c r="P725" i="1"/>
  <c r="P791" i="1"/>
  <c r="P821" i="1"/>
  <c r="P1193" i="1"/>
  <c r="P1271" i="1"/>
  <c r="P1292" i="1"/>
  <c r="P1364" i="1"/>
  <c r="P1392" i="1"/>
  <c r="P1404" i="1"/>
  <c r="P1464" i="1"/>
  <c r="P1518" i="1"/>
  <c r="P1686" i="1"/>
  <c r="P1744" i="1"/>
  <c r="P1842" i="1"/>
  <c r="P1860" i="1"/>
  <c r="P1902" i="1"/>
  <c r="P2305" i="1"/>
  <c r="P2322" i="1"/>
  <c r="P2446" i="1"/>
  <c r="P2523" i="1"/>
  <c r="P2560" i="1"/>
  <c r="P2721" i="1"/>
  <c r="P2967" i="1"/>
  <c r="P2982" i="1"/>
  <c r="P3004" i="1"/>
  <c r="P3037" i="1"/>
  <c r="P3041" i="1"/>
  <c r="P3046" i="1"/>
  <c r="P3130" i="1"/>
  <c r="P3173" i="1"/>
  <c r="P3183" i="1"/>
  <c r="P3185" i="1"/>
  <c r="P3262" i="1"/>
  <c r="P3279" i="1"/>
  <c r="P3412" i="1"/>
  <c r="P3424" i="1"/>
  <c r="P3432" i="1"/>
  <c r="P3499" i="1"/>
  <c r="P3569" i="1"/>
  <c r="P3585" i="1"/>
  <c r="P3588" i="1"/>
  <c r="P3666" i="1"/>
  <c r="P3690" i="1"/>
  <c r="P3704" i="1"/>
  <c r="P3759" i="1"/>
  <c r="P3836" i="1"/>
  <c r="P49" i="1"/>
  <c r="P50" i="1"/>
  <c r="P67" i="1"/>
  <c r="P74" i="1"/>
  <c r="P242" i="1"/>
  <c r="P275" i="1"/>
  <c r="P277" i="1"/>
  <c r="P324" i="1"/>
  <c r="P341" i="1"/>
  <c r="P397" i="1"/>
  <c r="P407" i="1"/>
  <c r="P408" i="1"/>
  <c r="P532" i="1"/>
  <c r="P799" i="1"/>
  <c r="P832" i="1"/>
  <c r="P1034" i="1"/>
  <c r="P1037" i="1"/>
  <c r="P1191" i="1"/>
  <c r="P1288" i="1"/>
  <c r="P1468" i="1"/>
  <c r="P1471" i="1"/>
  <c r="P1505" i="1"/>
  <c r="P1603" i="1"/>
  <c r="P1665" i="1"/>
  <c r="P1755" i="1"/>
  <c r="P1937" i="1"/>
  <c r="P2046" i="1"/>
  <c r="P2063" i="1"/>
  <c r="P2086" i="1"/>
  <c r="P2109" i="1"/>
  <c r="P2223" i="1"/>
  <c r="P2228" i="1"/>
  <c r="P2295" i="1"/>
  <c r="P2314" i="1"/>
  <c r="P2321" i="1"/>
  <c r="P2443" i="1"/>
  <c r="P2450" i="1"/>
  <c r="P2451" i="1"/>
  <c r="P2735" i="1"/>
  <c r="P2794" i="1"/>
  <c r="P2812" i="1"/>
  <c r="P2816" i="1"/>
  <c r="P2828" i="1"/>
  <c r="P2835" i="1"/>
  <c r="P2838" i="1"/>
  <c r="P2936" i="1"/>
  <c r="P3008" i="1"/>
  <c r="P3042" i="1"/>
  <c r="P3135" i="1"/>
  <c r="P3231" i="1"/>
  <c r="P3321" i="1"/>
  <c r="P3354" i="1"/>
  <c r="P3380" i="1"/>
  <c r="P3428" i="1"/>
  <c r="P3448" i="1"/>
  <c r="P3449" i="1"/>
  <c r="P3505" i="1"/>
  <c r="P3562" i="1"/>
  <c r="P3598" i="1"/>
  <c r="P3699" i="1"/>
  <c r="P3711" i="1"/>
  <c r="P3770" i="1"/>
  <c r="P3775" i="1"/>
  <c r="P3826" i="1"/>
  <c r="P17" i="1"/>
  <c r="P58" i="1"/>
  <c r="P82" i="1"/>
  <c r="P107" i="1"/>
  <c r="P257" i="1"/>
  <c r="P259" i="1"/>
  <c r="P263" i="1"/>
  <c r="P292" i="1"/>
  <c r="P322" i="1"/>
  <c r="P333" i="1"/>
  <c r="P343" i="1"/>
  <c r="P351" i="1"/>
  <c r="P375" i="1"/>
  <c r="P398" i="1"/>
  <c r="P401" i="1"/>
  <c r="P649" i="1"/>
  <c r="P740" i="1"/>
  <c r="P742" i="1"/>
  <c r="P817" i="1"/>
  <c r="P830" i="1"/>
  <c r="P1033" i="1"/>
  <c r="P1188" i="1"/>
  <c r="P1373" i="1"/>
  <c r="P1383" i="1"/>
  <c r="P1398" i="1"/>
  <c r="P1523" i="1"/>
  <c r="P1761" i="1"/>
  <c r="P1850" i="1"/>
  <c r="P1891" i="1"/>
  <c r="P1934" i="1"/>
  <c r="P2108" i="1"/>
  <c r="P2110" i="1"/>
  <c r="P2111" i="1"/>
  <c r="P2113" i="1"/>
  <c r="P2182" i="1"/>
  <c r="P2250" i="1"/>
  <c r="P2291" i="1"/>
  <c r="P2294" i="1"/>
  <c r="P2308" i="1"/>
  <c r="P2309" i="1"/>
  <c r="P2311" i="1"/>
  <c r="P2470" i="1"/>
  <c r="P2490" i="1"/>
  <c r="P2530" i="1"/>
  <c r="P2543" i="1"/>
  <c r="P2554" i="1"/>
  <c r="P2557" i="1"/>
  <c r="P2607" i="1"/>
  <c r="P2664" i="1"/>
  <c r="P2831" i="1"/>
  <c r="P2942" i="1"/>
  <c r="P2965" i="1"/>
  <c r="P3032" i="1"/>
  <c r="P3051" i="1"/>
  <c r="P3166" i="1"/>
  <c r="P3186" i="1"/>
  <c r="P3275" i="1"/>
  <c r="P3309" i="1"/>
  <c r="P3323" i="1"/>
  <c r="P3376" i="1"/>
  <c r="P3409" i="1"/>
  <c r="P3421" i="1"/>
  <c r="P3497" i="1"/>
  <c r="P3617" i="1"/>
  <c r="P3696" i="1"/>
  <c r="P3778" i="1"/>
  <c r="P3819" i="1"/>
  <c r="P8" i="1"/>
  <c r="P20" i="1"/>
  <c r="P88" i="1"/>
  <c r="P99" i="1"/>
  <c r="P100" i="1"/>
  <c r="P101" i="1"/>
  <c r="P252" i="1"/>
  <c r="P262" i="1"/>
  <c r="P310" i="1"/>
  <c r="P331" i="1"/>
  <c r="P378" i="1"/>
  <c r="P387" i="1"/>
  <c r="P645" i="1"/>
  <c r="P730" i="1"/>
  <c r="P751" i="1"/>
  <c r="P1211" i="1"/>
  <c r="P1274" i="1"/>
  <c r="P1279" i="1"/>
  <c r="P1516" i="1"/>
  <c r="P1893" i="1"/>
  <c r="P1951" i="1"/>
  <c r="P2173" i="1"/>
  <c r="P2218" i="1"/>
  <c r="P2225" i="1"/>
  <c r="P2278" i="1"/>
  <c r="P2286" i="1"/>
  <c r="P2331" i="1"/>
  <c r="P2334" i="1"/>
  <c r="P2342" i="1"/>
  <c r="P2500" i="1"/>
  <c r="P2558" i="1"/>
  <c r="P2636" i="1"/>
  <c r="P2642" i="1"/>
  <c r="P2728" i="1"/>
  <c r="P2820" i="1"/>
  <c r="P2933" i="1"/>
  <c r="P2970" i="1"/>
  <c r="P2972" i="1"/>
  <c r="P2988" i="1"/>
  <c r="P3019" i="1"/>
  <c r="P3052" i="1"/>
  <c r="P3154" i="1"/>
  <c r="P3241" i="1"/>
  <c r="P3249" i="1"/>
  <c r="P3259" i="1"/>
  <c r="P3261" i="1"/>
  <c r="P3319" i="1"/>
  <c r="P3332" i="1"/>
  <c r="P3361" i="1"/>
  <c r="P3366" i="1"/>
  <c r="P3395" i="1"/>
  <c r="P3436" i="1"/>
  <c r="P3438" i="1"/>
  <c r="P3501" i="1"/>
  <c r="P3502" i="1"/>
  <c r="P3511" i="1"/>
  <c r="P3527" i="1"/>
  <c r="P3555" i="1"/>
  <c r="P3576" i="1"/>
  <c r="P3658" i="1"/>
  <c r="P3687" i="1"/>
  <c r="P3764" i="1"/>
  <c r="P3821" i="1"/>
  <c r="P3825" i="1"/>
  <c r="P3833" i="1"/>
  <c r="P4" i="1"/>
  <c r="P89" i="1"/>
  <c r="P94" i="1"/>
  <c r="P105" i="1"/>
  <c r="P121" i="1"/>
  <c r="P273" i="1"/>
  <c r="P286" i="1"/>
  <c r="P291" i="1"/>
  <c r="P315" i="1"/>
  <c r="P361" i="1"/>
  <c r="P383" i="1"/>
  <c r="P405" i="1"/>
  <c r="P415" i="1"/>
  <c r="P523" i="1"/>
  <c r="P536" i="1"/>
  <c r="P726" i="1"/>
  <c r="P796" i="1"/>
  <c r="P807" i="1"/>
  <c r="P809" i="1"/>
  <c r="P812" i="1"/>
  <c r="P854" i="1"/>
  <c r="P861" i="1"/>
  <c r="P1186" i="1"/>
  <c r="P1187" i="1"/>
  <c r="P1300" i="1"/>
  <c r="P1371" i="1"/>
  <c r="P1375" i="1"/>
  <c r="P1620" i="1"/>
  <c r="P1640" i="1"/>
  <c r="P1649" i="1"/>
  <c r="P1659" i="1"/>
  <c r="P1749" i="1"/>
  <c r="P1827" i="1"/>
  <c r="P1885" i="1"/>
  <c r="P2070" i="1"/>
  <c r="P2115" i="1"/>
  <c r="P2116" i="1"/>
  <c r="P2300" i="1"/>
  <c r="P2477" i="1"/>
  <c r="P2478" i="1"/>
  <c r="P2536" i="1"/>
  <c r="P2620" i="1"/>
  <c r="P2665" i="1"/>
  <c r="P2783" i="1"/>
  <c r="P2787" i="1"/>
  <c r="P2792" i="1"/>
  <c r="P2821" i="1"/>
  <c r="P2934" i="1"/>
  <c r="P2974" i="1"/>
  <c r="P2994" i="1"/>
  <c r="P2997" i="1"/>
  <c r="P3163" i="1"/>
  <c r="P3251" i="1"/>
  <c r="P3260" i="1"/>
  <c r="P3285" i="1"/>
  <c r="P3306" i="1"/>
  <c r="P3333" i="1"/>
  <c r="P3335" i="1"/>
  <c r="P3370" i="1"/>
  <c r="P3388" i="1"/>
  <c r="P3442" i="1"/>
  <c r="P3494" i="1"/>
  <c r="P3504" i="1"/>
  <c r="P3543" i="1"/>
  <c r="P3545" i="1"/>
  <c r="P3552" i="1"/>
  <c r="P3565" i="1"/>
  <c r="P3568" i="1"/>
  <c r="P3609" i="1"/>
  <c r="P3622" i="1"/>
  <c r="P3626" i="1"/>
  <c r="P3722" i="1"/>
  <c r="P3751" i="1"/>
  <c r="P3780" i="1"/>
  <c r="P3823" i="1"/>
  <c r="P3827" i="1"/>
  <c r="P3834" i="1"/>
  <c r="P5" i="1"/>
  <c r="P48" i="1"/>
  <c r="P96" i="1"/>
  <c r="P114" i="1"/>
  <c r="P247" i="1"/>
  <c r="P312" i="1"/>
  <c r="P313" i="1"/>
  <c r="P327" i="1"/>
  <c r="P330" i="1"/>
  <c r="P356" i="1"/>
  <c r="P367" i="1"/>
  <c r="P370" i="1"/>
  <c r="P399" i="1"/>
  <c r="P403" i="1"/>
  <c r="P660" i="1"/>
  <c r="P756" i="1"/>
  <c r="P782" i="1"/>
  <c r="P793" i="1"/>
  <c r="P808" i="1"/>
  <c r="P811" i="1"/>
  <c r="P813" i="1"/>
  <c r="P831" i="1"/>
  <c r="P844" i="1"/>
  <c r="P1003" i="1"/>
  <c r="P1189" i="1"/>
  <c r="P1195" i="1"/>
  <c r="P1209" i="1"/>
  <c r="P1222" i="1"/>
  <c r="P1246" i="1"/>
  <c r="P1251" i="1"/>
  <c r="P1261" i="1"/>
  <c r="P1275" i="1"/>
  <c r="P1278" i="1"/>
  <c r="P1352" i="1"/>
  <c r="P1372" i="1"/>
  <c r="P1384" i="1"/>
  <c r="P1473" i="1"/>
  <c r="P1507" i="1"/>
  <c r="P1618" i="1"/>
  <c r="P1631" i="1"/>
  <c r="P1638" i="1"/>
  <c r="P1639" i="1"/>
  <c r="P1837" i="1"/>
  <c r="P1895" i="1"/>
  <c r="P2089" i="1"/>
  <c r="P2249" i="1"/>
  <c r="P2292" i="1"/>
  <c r="P2313" i="1"/>
  <c r="P2318" i="1"/>
  <c r="P2319" i="1"/>
  <c r="P2463" i="1"/>
  <c r="P2531" i="1"/>
  <c r="P2537" i="1"/>
  <c r="P2544" i="1"/>
  <c r="P2606" i="1"/>
  <c r="P2705" i="1"/>
  <c r="P2720" i="1"/>
  <c r="P2731" i="1"/>
  <c r="P2733" i="1"/>
  <c r="P2797" i="1"/>
  <c r="P2842" i="1"/>
  <c r="P2999" i="1"/>
  <c r="P3151" i="1"/>
  <c r="P3210" i="1"/>
  <c r="P3228" i="1"/>
  <c r="P3247" i="1"/>
  <c r="P3341" i="1"/>
  <c r="P3352" i="1"/>
  <c r="P3367" i="1"/>
  <c r="P3371" i="1"/>
  <c r="P3374" i="1"/>
  <c r="P3381" i="1"/>
  <c r="P3382" i="1"/>
  <c r="P3390" i="1"/>
  <c r="P3398" i="1"/>
  <c r="P3401" i="1"/>
  <c r="P3413" i="1"/>
  <c r="P3416" i="1"/>
  <c r="P3426" i="1"/>
  <c r="P3440" i="1"/>
  <c r="P3478" i="1"/>
  <c r="P3507" i="1"/>
  <c r="P3509" i="1"/>
  <c r="P3561" i="1"/>
  <c r="P3603" i="1"/>
  <c r="P3651" i="1"/>
  <c r="P3653" i="1"/>
  <c r="P3665" i="1"/>
  <c r="P3670" i="1"/>
  <c r="P3750" i="1"/>
  <c r="P3781" i="1"/>
  <c r="P60" i="1"/>
  <c r="P62" i="1"/>
  <c r="P85" i="1"/>
  <c r="P90" i="1"/>
  <c r="P116" i="1"/>
  <c r="P245" i="1"/>
  <c r="P290" i="1"/>
  <c r="P323" i="1"/>
  <c r="P337" i="1"/>
  <c r="P350" i="1"/>
  <c r="P358" i="1"/>
  <c r="P369" i="1"/>
  <c r="P406" i="1"/>
  <c r="P416" i="1"/>
  <c r="P537" i="1"/>
  <c r="P752" i="1"/>
  <c r="P786" i="1"/>
  <c r="P795" i="1"/>
  <c r="P829" i="1"/>
  <c r="P857" i="1"/>
  <c r="P1029" i="1"/>
  <c r="P1035" i="1"/>
  <c r="P1206" i="1"/>
  <c r="P1219" i="1"/>
  <c r="P1303" i="1"/>
  <c r="P1405" i="1"/>
  <c r="P1521" i="1"/>
  <c r="P1522" i="1"/>
  <c r="P1540" i="1"/>
  <c r="P1616" i="1"/>
  <c r="P1663" i="1"/>
  <c r="P1664" i="1"/>
  <c r="P1670" i="1"/>
  <c r="P1672" i="1"/>
  <c r="P1687" i="1"/>
  <c r="P1753" i="1"/>
  <c r="P1758" i="1"/>
  <c r="P1833" i="1"/>
  <c r="P1929" i="1"/>
  <c r="P1930" i="1"/>
  <c r="P2049" i="1"/>
  <c r="P2076" i="1"/>
  <c r="P2166" i="1"/>
  <c r="P2176" i="1"/>
  <c r="P2208" i="1"/>
  <c r="P2270" i="1"/>
  <c r="P2317" i="1"/>
  <c r="P2472" i="1"/>
  <c r="P2487" i="1"/>
  <c r="P2493" i="1"/>
  <c r="P2542" i="1"/>
  <c r="P2551" i="1"/>
  <c r="P2553" i="1"/>
  <c r="P2663" i="1"/>
  <c r="P2666" i="1"/>
  <c r="P2742" i="1"/>
  <c r="P2790" i="1"/>
  <c r="P2793" i="1"/>
  <c r="P2799" i="1"/>
  <c r="P2827" i="1"/>
  <c r="P2926" i="1"/>
  <c r="P2935" i="1"/>
  <c r="P2941" i="1"/>
  <c r="P2993" i="1"/>
  <c r="P3000" i="1"/>
  <c r="P3017" i="1"/>
  <c r="P3018" i="1"/>
  <c r="P3025" i="1"/>
  <c r="P3171" i="1"/>
  <c r="P3175" i="1"/>
  <c r="P3223" i="1"/>
  <c r="P3237" i="1"/>
  <c r="P3245" i="1"/>
  <c r="P3246" i="1"/>
  <c r="P3264" i="1"/>
  <c r="P3266" i="1"/>
  <c r="P3280" i="1"/>
  <c r="P3282" i="1"/>
  <c r="P3284" i="1"/>
  <c r="P3297" i="1"/>
  <c r="P3304" i="1"/>
  <c r="P3360" i="1"/>
  <c r="P3427" i="1"/>
  <c r="P3430" i="1"/>
  <c r="P3443" i="1"/>
  <c r="P3465" i="1"/>
  <c r="P3467" i="1"/>
  <c r="P3517" i="1"/>
  <c r="P3537" i="1"/>
  <c r="P3575" i="1"/>
  <c r="P3599" i="1"/>
  <c r="P3627" i="1"/>
  <c r="P3669" i="1"/>
  <c r="P3679" i="1"/>
  <c r="P3680" i="1"/>
  <c r="P3707" i="1"/>
  <c r="P3717" i="1"/>
  <c r="P3726" i="1"/>
  <c r="P3755" i="1"/>
  <c r="P3768" i="1"/>
  <c r="P35" i="1"/>
  <c r="P59" i="1"/>
  <c r="P109" i="1"/>
  <c r="P294" i="1"/>
  <c r="P302" i="1"/>
  <c r="P326" i="1"/>
  <c r="P332" i="1"/>
  <c r="P345" i="1"/>
  <c r="P346" i="1"/>
  <c r="P409" i="1"/>
  <c r="P417" i="1"/>
  <c r="P522" i="1"/>
  <c r="P743" i="1"/>
  <c r="P746" i="1"/>
  <c r="P757" i="1"/>
  <c r="P760" i="1"/>
  <c r="P761" i="1"/>
  <c r="P835" i="1"/>
  <c r="P1039" i="1"/>
  <c r="P1203" i="1"/>
  <c r="P1205" i="1"/>
  <c r="P1215" i="1"/>
  <c r="P1253" i="1"/>
  <c r="P1269" i="1"/>
  <c r="P1273" i="1"/>
  <c r="P1287" i="1"/>
  <c r="P1295" i="1"/>
  <c r="P1297" i="1"/>
  <c r="P1345" i="1"/>
  <c r="P1349" i="1"/>
  <c r="P1350" i="1"/>
  <c r="P1395" i="1"/>
  <c r="P1470" i="1"/>
  <c r="P1615" i="1"/>
  <c r="P1624" i="1"/>
  <c r="P1634" i="1"/>
  <c r="P1765" i="1"/>
  <c r="P1832" i="1"/>
  <c r="P1843" i="1"/>
  <c r="P1852" i="1"/>
  <c r="P1855" i="1"/>
  <c r="P1856" i="1"/>
  <c r="P1888" i="1"/>
  <c r="P1897" i="1"/>
  <c r="P1899" i="1"/>
  <c r="P2020" i="1"/>
  <c r="P2095" i="1"/>
  <c r="P2098" i="1"/>
  <c r="P2210" i="1"/>
  <c r="P2221" i="1"/>
  <c r="P2332" i="1"/>
  <c r="P2336" i="1"/>
  <c r="P2337" i="1"/>
  <c r="P2452" i="1"/>
  <c r="P2459" i="1"/>
  <c r="P2461" i="1"/>
  <c r="P2526" i="1"/>
  <c r="P2529" i="1"/>
  <c r="P2550" i="1"/>
  <c r="P2616" i="1"/>
  <c r="P2640" i="1"/>
  <c r="P2711" i="1"/>
  <c r="P2715" i="1"/>
  <c r="P2804" i="1"/>
  <c r="P2811" i="1"/>
  <c r="P2927" i="1"/>
  <c r="P2931" i="1"/>
  <c r="P2976" i="1"/>
  <c r="P2984" i="1"/>
  <c r="P3158" i="1"/>
  <c r="P3162" i="1"/>
  <c r="P3188" i="1"/>
  <c r="P3216" i="1"/>
  <c r="P3220" i="1"/>
  <c r="P3226" i="1"/>
  <c r="P3227" i="1"/>
  <c r="P3230" i="1"/>
  <c r="P3252" i="1"/>
  <c r="P3255" i="1"/>
  <c r="P3269" i="1"/>
  <c r="P3271" i="1"/>
  <c r="P3272" i="1"/>
  <c r="P3286" i="1"/>
  <c r="P3288" i="1"/>
  <c r="P3300" i="1"/>
  <c r="P3307" i="1"/>
  <c r="P3324" i="1"/>
  <c r="P3326" i="1"/>
  <c r="P3340" i="1"/>
  <c r="P3344" i="1"/>
  <c r="P3356" i="1"/>
  <c r="P3383" i="1"/>
  <c r="P3392" i="1"/>
  <c r="P3403" i="1"/>
  <c r="P3466" i="1"/>
  <c r="P3474" i="1"/>
  <c r="P3500" i="1"/>
  <c r="P3508" i="1"/>
  <c r="P3526" i="1"/>
  <c r="P3528" i="1"/>
  <c r="P3544" i="1"/>
  <c r="P3548" i="1"/>
  <c r="P3550" i="1"/>
  <c r="P3551" i="1"/>
  <c r="P3553" i="1"/>
  <c r="P3563" i="1"/>
  <c r="P3628" i="1"/>
  <c r="P3661" i="1"/>
  <c r="P3674" i="1"/>
  <c r="P3715" i="1"/>
  <c r="P3716" i="1"/>
  <c r="P3725" i="1"/>
  <c r="P3760" i="1"/>
  <c r="P3784" i="1"/>
  <c r="P3839" i="1"/>
  <c r="P9" i="1"/>
  <c r="P12" i="1"/>
  <c r="P16" i="1"/>
  <c r="P19" i="1"/>
  <c r="P32" i="1"/>
  <c r="P42" i="1"/>
  <c r="P56" i="1"/>
  <c r="P108" i="1"/>
  <c r="P250" i="1"/>
  <c r="P255" i="1"/>
  <c r="P284" i="1"/>
  <c r="P295" i="1"/>
  <c r="P299" i="1"/>
  <c r="P317" i="1"/>
  <c r="P319" i="1"/>
  <c r="P336" i="1"/>
  <c r="P339" i="1"/>
  <c r="P362" i="1"/>
  <c r="P365" i="1"/>
  <c r="P368" i="1"/>
  <c r="P393" i="1"/>
  <c r="P394" i="1"/>
  <c r="P410" i="1"/>
  <c r="P413" i="1"/>
  <c r="P420" i="1"/>
  <c r="P529" i="1"/>
  <c r="P541" i="1"/>
  <c r="P653" i="1"/>
  <c r="P661" i="1"/>
  <c r="P728" i="1"/>
  <c r="P798" i="1"/>
  <c r="P804" i="1"/>
  <c r="P828" i="1"/>
  <c r="P834" i="1"/>
  <c r="P838" i="1"/>
  <c r="P843" i="1"/>
  <c r="P1201" i="1"/>
  <c r="P1207" i="1"/>
  <c r="P1213" i="1"/>
  <c r="P1263" i="1"/>
  <c r="P1286" i="1"/>
  <c r="P1353" i="1"/>
  <c r="P1463" i="1"/>
  <c r="P1504" i="1"/>
  <c r="P1512" i="1"/>
  <c r="P1531" i="1"/>
  <c r="P1607" i="1"/>
  <c r="P1608" i="1"/>
  <c r="P1610" i="1"/>
  <c r="P1625" i="1"/>
  <c r="P1628" i="1"/>
  <c r="P1630" i="1"/>
  <c r="P1636" i="1"/>
  <c r="P1643" i="1"/>
  <c r="P1651" i="1"/>
  <c r="P1653" i="1"/>
  <c r="P1654" i="1"/>
  <c r="P1673" i="1"/>
  <c r="P1683" i="1"/>
  <c r="P1828" i="1"/>
  <c r="P1829" i="1"/>
  <c r="P1846" i="1"/>
  <c r="P1858" i="1"/>
  <c r="P1884" i="1"/>
  <c r="P1949" i="1"/>
  <c r="P2055" i="1"/>
  <c r="P2088" i="1"/>
  <c r="P2094" i="1"/>
  <c r="P2118" i="1"/>
  <c r="P2121" i="1"/>
  <c r="P2122" i="1"/>
  <c r="P2219" i="1"/>
  <c r="P2222" i="1"/>
  <c r="P2285" i="1"/>
  <c r="P2299" i="1"/>
  <c r="P2302" i="1"/>
  <c r="P2306" i="1"/>
  <c r="P2307" i="1"/>
  <c r="P2310" i="1"/>
  <c r="P2340" i="1"/>
  <c r="P2456" i="1"/>
  <c r="P2462" i="1"/>
  <c r="P2496" i="1"/>
  <c r="P2546" i="1"/>
  <c r="P2552" i="1"/>
  <c r="P2605" i="1"/>
  <c r="P2615" i="1"/>
  <c r="P2713" i="1"/>
  <c r="P2791" i="1"/>
  <c r="P2800" i="1"/>
  <c r="P2932" i="1"/>
  <c r="P2937" i="1"/>
  <c r="P2940" i="1"/>
  <c r="P2966" i="1"/>
  <c r="P2981" i="1"/>
  <c r="P3005" i="1"/>
  <c r="P3010" i="1"/>
  <c r="P3020" i="1"/>
  <c r="P3022" i="1"/>
  <c r="P3024" i="1"/>
  <c r="P3040" i="1"/>
  <c r="P3152" i="1"/>
  <c r="P3159" i="1"/>
  <c r="P3176" i="1"/>
  <c r="P3184" i="1"/>
  <c r="P3222" i="1"/>
  <c r="P3238" i="1"/>
  <c r="P3239" i="1"/>
  <c r="P3242" i="1"/>
  <c r="P3250" i="1"/>
  <c r="P3256" i="1"/>
  <c r="P3276" i="1"/>
  <c r="P3322" i="1"/>
  <c r="P3328" i="1"/>
  <c r="P3329" i="1"/>
  <c r="P3346" i="1"/>
  <c r="P3353" i="1"/>
  <c r="P3358" i="1"/>
  <c r="P3359" i="1"/>
  <c r="P3362" i="1"/>
  <c r="P3365" i="1"/>
  <c r="P3379" i="1"/>
  <c r="P3384" i="1"/>
  <c r="P3420" i="1"/>
  <c r="P3423" i="1"/>
  <c r="P3439" i="1"/>
  <c r="P3453" i="1"/>
  <c r="P3456" i="1"/>
  <c r="P3457" i="1"/>
  <c r="P3469" i="1"/>
  <c r="P3476" i="1"/>
  <c r="P3487" i="1"/>
  <c r="P3503" i="1"/>
  <c r="P3512" i="1"/>
  <c r="P3513" i="1"/>
  <c r="P3521" i="1"/>
  <c r="P3522" i="1"/>
  <c r="P3530" i="1"/>
  <c r="P3566" i="1"/>
  <c r="P3577" i="1"/>
  <c r="P3590" i="1"/>
  <c r="P3616" i="1"/>
  <c r="P3620" i="1"/>
  <c r="P3655" i="1"/>
  <c r="P3660" i="1"/>
  <c r="P3664" i="1"/>
  <c r="P3673" i="1"/>
  <c r="P3688" i="1"/>
  <c r="P3701" i="1"/>
  <c r="P3719" i="1"/>
  <c r="P3723" i="1"/>
  <c r="P3729" i="1"/>
  <c r="P3758" i="1"/>
  <c r="P3762" i="1"/>
  <c r="P3811" i="1"/>
  <c r="P3815" i="1"/>
  <c r="P3840" i="1"/>
  <c r="P3841" i="1"/>
  <c r="P10" i="1"/>
  <c r="P18" i="1"/>
  <c r="P22" i="1"/>
  <c r="P30" i="1"/>
  <c r="P33" i="1"/>
  <c r="P34" i="1"/>
  <c r="P43" i="1"/>
  <c r="P46" i="1"/>
  <c r="P51" i="1"/>
  <c r="P52" i="1"/>
  <c r="P61" i="1"/>
  <c r="P75" i="1"/>
  <c r="P84" i="1"/>
  <c r="P86" i="1"/>
  <c r="P92" i="1"/>
  <c r="P102" i="1"/>
  <c r="P103" i="1"/>
  <c r="P119" i="1"/>
  <c r="P141" i="1"/>
  <c r="P296" i="1"/>
  <c r="P304" i="1"/>
  <c r="P344" i="1"/>
  <c r="P388" i="1"/>
  <c r="P392" i="1"/>
  <c r="P419" i="1"/>
  <c r="P421" i="1"/>
  <c r="P527" i="1"/>
  <c r="P533" i="1"/>
  <c r="P535" i="1"/>
  <c r="P654" i="1"/>
  <c r="P727" i="1"/>
  <c r="P749" i="1"/>
  <c r="P750" i="1"/>
  <c r="P784" i="1"/>
  <c r="P794" i="1"/>
  <c r="P801" i="1"/>
  <c r="P806" i="1"/>
  <c r="P810" i="1"/>
  <c r="P823" i="1"/>
  <c r="P827" i="1"/>
  <c r="P849" i="1"/>
  <c r="P850" i="1"/>
  <c r="P855" i="1"/>
  <c r="P859" i="1"/>
  <c r="P1028" i="1"/>
  <c r="P1268" i="1"/>
  <c r="P1290" i="1"/>
  <c r="P1304" i="1"/>
  <c r="P1365" i="1"/>
  <c r="P1367" i="1"/>
  <c r="P1604" i="1"/>
  <c r="P1605" i="1"/>
  <c r="P1635" i="1"/>
  <c r="P1641" i="1"/>
  <c r="P1644" i="1"/>
  <c r="P1658" i="1"/>
  <c r="P1691" i="1"/>
  <c r="P1745" i="1"/>
  <c r="P1824" i="1"/>
  <c r="P1826" i="1"/>
  <c r="P1830" i="1"/>
  <c r="P1840" i="1"/>
  <c r="P1847" i="1"/>
  <c r="P1851" i="1"/>
  <c r="P1853" i="1"/>
  <c r="P1859" i="1"/>
  <c r="P1931" i="1"/>
  <c r="P2097" i="1"/>
  <c r="P2099" i="1"/>
  <c r="P2100" i="1"/>
  <c r="P2112" i="1"/>
  <c r="P2114" i="1"/>
  <c r="P2171" i="1"/>
  <c r="P2174" i="1"/>
  <c r="P2179" i="1"/>
  <c r="P2209" i="1"/>
  <c r="P2248" i="1"/>
  <c r="P2288" i="1"/>
  <c r="P2290" i="1"/>
  <c r="P2468" i="1"/>
  <c r="P2475" i="1"/>
  <c r="P2476" i="1"/>
  <c r="P2482" i="1"/>
  <c r="P2484" i="1"/>
  <c r="P2489" i="1"/>
  <c r="P2498" i="1"/>
  <c r="P2524" i="1"/>
  <c r="P2527" i="1"/>
  <c r="P2532" i="1"/>
  <c r="P2533" i="1"/>
  <c r="P2541" i="1"/>
  <c r="P2562" i="1"/>
  <c r="P2637" i="1"/>
  <c r="P2810" i="1"/>
  <c r="P2813" i="1"/>
  <c r="P2823" i="1"/>
  <c r="P2824" i="1"/>
  <c r="P2830" i="1"/>
  <c r="P2832" i="1"/>
  <c r="P2839" i="1"/>
  <c r="P2924" i="1"/>
  <c r="P2925" i="1"/>
  <c r="P2930" i="1"/>
  <c r="P2973" i="1"/>
  <c r="P2977" i="1"/>
  <c r="P2986" i="1"/>
  <c r="P2990" i="1"/>
  <c r="P2992" i="1"/>
  <c r="P2995" i="1"/>
  <c r="P3002" i="1"/>
  <c r="P3033" i="1"/>
  <c r="P3153" i="1"/>
  <c r="P3187" i="1"/>
  <c r="P3215" i="1"/>
  <c r="P3217" i="1"/>
  <c r="P3218" i="1"/>
  <c r="P3221" i="1"/>
  <c r="P3236" i="1"/>
  <c r="P3263" i="1"/>
  <c r="P3277" i="1"/>
  <c r="P3289" i="1"/>
  <c r="P3290" i="1"/>
  <c r="P3299" i="1"/>
  <c r="P3312" i="1"/>
  <c r="P3314" i="1"/>
  <c r="P3318" i="1"/>
  <c r="P3334" i="1"/>
  <c r="P3337" i="1"/>
  <c r="P3338" i="1"/>
  <c r="P3343" i="1"/>
  <c r="P3350" i="1"/>
  <c r="P3375" i="1"/>
  <c r="P3377" i="1"/>
  <c r="P3378" i="1"/>
  <c r="P3386" i="1"/>
  <c r="P3387" i="1"/>
  <c r="P3394" i="1"/>
  <c r="P3402" i="1"/>
  <c r="P3405" i="1"/>
  <c r="P3408" i="1"/>
  <c r="P3414" i="1"/>
  <c r="P3417" i="1"/>
  <c r="P3419" i="1"/>
  <c r="P3429" i="1"/>
  <c r="P3433" i="1"/>
  <c r="P3435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47" i="1"/>
  <c r="P3554" i="1"/>
  <c r="P3557" i="1"/>
  <c r="P3558" i="1"/>
  <c r="P3559" i="1"/>
  <c r="P3571" i="1"/>
  <c r="P3574" i="1"/>
  <c r="P3578" i="1"/>
  <c r="P3580" i="1"/>
  <c r="P3581" i="1"/>
  <c r="P3583" i="1"/>
  <c r="P3592" i="1"/>
  <c r="P3604" i="1"/>
  <c r="P3610" i="1"/>
  <c r="P3615" i="1"/>
  <c r="P3624" i="1"/>
  <c r="P3629" i="1"/>
  <c r="P3650" i="1"/>
  <c r="P3652" i="1"/>
  <c r="P3662" i="1"/>
  <c r="P3668" i="1"/>
  <c r="P3676" i="1"/>
  <c r="P3689" i="1"/>
  <c r="P3697" i="1"/>
  <c r="P3703" i="1"/>
  <c r="P3752" i="1"/>
  <c r="P3763" i="1"/>
  <c r="P3765" i="1"/>
  <c r="P3766" i="1"/>
  <c r="P3771" i="1"/>
  <c r="P3772" i="1"/>
  <c r="P3776" i="1"/>
  <c r="P3777" i="1"/>
  <c r="P3789" i="1"/>
  <c r="P3810" i="1"/>
  <c r="P3817" i="1"/>
  <c r="P3830" i="1"/>
  <c r="P3831" i="1"/>
  <c r="P1064" i="1"/>
  <c r="P3799" i="1"/>
  <c r="P3939" i="1"/>
  <c r="P1338" i="1"/>
  <c r="P981" i="1"/>
  <c r="P701" i="1"/>
  <c r="P1006" i="1"/>
  <c r="P709" i="1"/>
  <c r="P1587" i="1"/>
  <c r="P3975" i="1"/>
  <c r="P887" i="1"/>
  <c r="P1007" i="1"/>
  <c r="P3146" i="1"/>
  <c r="P690" i="1"/>
  <c r="P1873" i="1"/>
  <c r="P4108" i="1"/>
  <c r="P776" i="1"/>
  <c r="P1343" i="1"/>
  <c r="P4024" i="1"/>
  <c r="P879" i="1"/>
  <c r="P1730" i="1"/>
  <c r="P1799" i="1"/>
  <c r="P3125" i="1"/>
  <c r="P3064" i="1"/>
  <c r="P3908" i="1"/>
  <c r="P1308" i="1"/>
  <c r="P1706" i="1"/>
  <c r="P1777" i="1"/>
  <c r="P3190" i="1"/>
  <c r="P454" i="1"/>
  <c r="P1078" i="1"/>
  <c r="P2676" i="1"/>
  <c r="P2902" i="1"/>
  <c r="P1794" i="1"/>
  <c r="P2917" i="1"/>
  <c r="P4069" i="1"/>
  <c r="P168" i="1"/>
  <c r="P2957" i="1"/>
  <c r="P3073" i="1"/>
  <c r="P3795" i="1"/>
  <c r="P4041" i="1"/>
  <c r="P1000" i="1"/>
  <c r="P1767" i="1"/>
  <c r="P1914" i="1"/>
  <c r="P3197" i="1"/>
  <c r="P203" i="1"/>
  <c r="P691" i="1"/>
  <c r="P3124" i="1"/>
  <c r="P1772" i="1"/>
  <c r="P3118" i="1"/>
  <c r="P4000" i="1"/>
  <c r="P218" i="1"/>
  <c r="P980" i="1"/>
  <c r="P3204" i="1"/>
  <c r="P1919" i="1"/>
  <c r="P3878" i="1"/>
  <c r="P4058" i="1"/>
  <c r="P1819" i="1"/>
  <c r="P2757" i="1"/>
  <c r="P3143" i="1"/>
  <c r="P3201" i="1"/>
  <c r="P206" i="1"/>
  <c r="P778" i="1"/>
  <c r="P1243" i="1"/>
  <c r="P3633" i="1"/>
  <c r="P485" i="1"/>
  <c r="P2678" i="1"/>
  <c r="P2857" i="1"/>
  <c r="P1339" i="1"/>
  <c r="P1554" i="1"/>
  <c r="P1816" i="1"/>
  <c r="P3904" i="1"/>
  <c r="P1694" i="1"/>
  <c r="P1788" i="1"/>
  <c r="P1804" i="1"/>
  <c r="P2325" i="1"/>
  <c r="P3978" i="1"/>
  <c r="P971" i="1"/>
  <c r="P1021" i="1"/>
  <c r="P1905" i="1"/>
  <c r="P1921" i="1"/>
  <c r="P4038" i="1"/>
  <c r="P699" i="1"/>
  <c r="P962" i="1"/>
  <c r="P972" i="1"/>
  <c r="P1769" i="1"/>
  <c r="P1776" i="1"/>
  <c r="P2703" i="1"/>
  <c r="P3209" i="1"/>
  <c r="P213" i="1"/>
  <c r="P1558" i="1"/>
  <c r="P1009" i="1"/>
  <c r="P1690" i="1"/>
  <c r="P3937" i="1"/>
  <c r="P956" i="1"/>
  <c r="P1719" i="1"/>
  <c r="P1866" i="1"/>
  <c r="P1908" i="1"/>
  <c r="P1922" i="1"/>
  <c r="P198" i="1"/>
  <c r="P866" i="1"/>
  <c r="P963" i="1"/>
  <c r="P1989" i="1"/>
  <c r="P2856" i="1"/>
  <c r="P2870" i="1"/>
  <c r="P3107" i="1"/>
  <c r="P771" i="1"/>
  <c r="P878" i="1"/>
  <c r="P888" i="1"/>
  <c r="P894" i="1"/>
  <c r="P1108" i="1"/>
  <c r="P1572" i="1"/>
  <c r="P1810" i="1"/>
  <c r="P2408" i="1"/>
  <c r="P3846" i="1"/>
  <c r="P179" i="1"/>
  <c r="P236" i="1"/>
  <c r="P885" i="1"/>
  <c r="P898" i="1"/>
  <c r="P954" i="1"/>
  <c r="P1139" i="1"/>
  <c r="P1306" i="1"/>
  <c r="P1317" i="1"/>
  <c r="P1782" i="1"/>
  <c r="P1786" i="1"/>
  <c r="P444" i="1"/>
  <c r="P673" i="1"/>
  <c r="P896" i="1"/>
  <c r="P961" i="1"/>
  <c r="P1071" i="1"/>
  <c r="P1797" i="1"/>
  <c r="P1912" i="1"/>
  <c r="P2323" i="1"/>
  <c r="P2600" i="1"/>
  <c r="P3104" i="1"/>
  <c r="P932" i="1"/>
  <c r="P953" i="1"/>
  <c r="P2875" i="1"/>
  <c r="P2891" i="1"/>
  <c r="P3989" i="1"/>
  <c r="P4003" i="1"/>
  <c r="P4046" i="1"/>
  <c r="P4054" i="1"/>
  <c r="P556" i="1"/>
  <c r="P901" i="1"/>
  <c r="P2913" i="1"/>
  <c r="P3913" i="1"/>
  <c r="P4037" i="1"/>
  <c r="P4096" i="1"/>
  <c r="P185" i="1"/>
  <c r="P767" i="1"/>
  <c r="P1114" i="1"/>
  <c r="P1781" i="1"/>
  <c r="P1807" i="1"/>
  <c r="P3637" i="1"/>
  <c r="P3916" i="1"/>
  <c r="P3945" i="1"/>
  <c r="P695" i="1"/>
  <c r="P974" i="1"/>
  <c r="P1015" i="1"/>
  <c r="P1806" i="1"/>
  <c r="P3635" i="1"/>
  <c r="P3985" i="1"/>
  <c r="P3997" i="1"/>
  <c r="P600" i="1"/>
  <c r="P713" i="1"/>
  <c r="P979" i="1"/>
  <c r="P1551" i="1"/>
  <c r="P1728" i="1"/>
  <c r="P2645" i="1"/>
  <c r="P2704" i="1"/>
  <c r="P2884" i="1"/>
  <c r="P3853" i="1"/>
  <c r="P4071" i="1"/>
  <c r="P182" i="1"/>
  <c r="P481" i="1"/>
  <c r="P1693" i="1"/>
  <c r="P2674" i="1"/>
  <c r="P2887" i="1"/>
  <c r="P3893" i="1"/>
  <c r="P3900" i="1"/>
  <c r="P1313" i="1"/>
  <c r="P1433" i="1"/>
  <c r="P2847" i="1"/>
  <c r="P2863" i="1"/>
  <c r="P3960" i="1"/>
  <c r="P3976" i="1"/>
  <c r="P3987" i="1"/>
  <c r="P704" i="1"/>
  <c r="P881" i="1"/>
  <c r="P923" i="1"/>
  <c r="P1016" i="1"/>
  <c r="P1315" i="1"/>
  <c r="P1492" i="1"/>
  <c r="P1689" i="1"/>
  <c r="P1805" i="1"/>
  <c r="P3639" i="1"/>
  <c r="P4042" i="1"/>
  <c r="P205" i="1"/>
  <c r="P936" i="1"/>
  <c r="P985" i="1"/>
  <c r="P1004" i="1"/>
  <c r="P2147" i="1"/>
  <c r="P3106" i="1"/>
  <c r="P3809" i="1"/>
  <c r="P672" i="1"/>
  <c r="P1079" i="1"/>
  <c r="P1230" i="1"/>
  <c r="P1548" i="1"/>
  <c r="P1593" i="1"/>
  <c r="P2129" i="1"/>
  <c r="P2364" i="1"/>
  <c r="P2744" i="1"/>
  <c r="P4077" i="1"/>
  <c r="P4112" i="1"/>
  <c r="P146" i="1"/>
  <c r="P687" i="1"/>
  <c r="P952" i="1"/>
  <c r="P964" i="1"/>
  <c r="P2139" i="1"/>
  <c r="P2159" i="1"/>
  <c r="P2675" i="1"/>
  <c r="P2684" i="1"/>
  <c r="P2749" i="1"/>
  <c r="P3736" i="1"/>
  <c r="P4030" i="1"/>
  <c r="P467" i="1"/>
  <c r="P547" i="1"/>
  <c r="P703" i="1"/>
  <c r="P1439" i="1"/>
  <c r="P2748" i="1"/>
  <c r="P2920" i="1"/>
  <c r="P2922" i="1"/>
  <c r="P3113" i="1"/>
  <c r="P3867" i="1"/>
  <c r="P3890" i="1"/>
  <c r="P4076" i="1"/>
  <c r="P4104" i="1"/>
  <c r="P202" i="1"/>
  <c r="P679" i="1"/>
  <c r="P682" i="1"/>
  <c r="P1069" i="1"/>
  <c r="P1307" i="1"/>
  <c r="P1702" i="1"/>
  <c r="P1783" i="1"/>
  <c r="P2000" i="1"/>
  <c r="P2699" i="1"/>
  <c r="P2780" i="1"/>
  <c r="P4035" i="1"/>
  <c r="P212" i="1"/>
  <c r="P241" i="1"/>
  <c r="P517" i="1"/>
  <c r="P995" i="1"/>
  <c r="P1502" i="1"/>
  <c r="P1692" i="1"/>
  <c r="P2409" i="1"/>
  <c r="P3111" i="1"/>
  <c r="P3205" i="1"/>
  <c r="P869" i="1"/>
  <c r="P876" i="1"/>
  <c r="P1785" i="1"/>
  <c r="P2598" i="1"/>
  <c r="P3053" i="1"/>
  <c r="P3957" i="1"/>
  <c r="P3961" i="1"/>
  <c r="P3969" i="1"/>
  <c r="P4012" i="1"/>
  <c r="P152" i="1"/>
  <c r="P521" i="1"/>
  <c r="P595" i="1"/>
  <c r="P1019" i="1"/>
  <c r="P1577" i="1"/>
  <c r="P2407" i="1"/>
  <c r="P2882" i="1"/>
  <c r="P3091" i="1"/>
  <c r="P3095" i="1"/>
  <c r="P3136" i="1"/>
  <c r="P171" i="1"/>
  <c r="P469" i="1"/>
  <c r="P487" i="1"/>
  <c r="P671" i="1"/>
  <c r="P674" i="1"/>
  <c r="P710" i="1"/>
  <c r="P912" i="1"/>
  <c r="P1332" i="1"/>
  <c r="P1685" i="1"/>
  <c r="P1798" i="1"/>
  <c r="P2747" i="1"/>
  <c r="P2919" i="1"/>
  <c r="P3844" i="1"/>
  <c r="P3895" i="1"/>
  <c r="P4055" i="1"/>
  <c r="P4059" i="1"/>
  <c r="P4085" i="1"/>
  <c r="P183" i="1"/>
  <c r="P615" i="1"/>
  <c r="P924" i="1"/>
  <c r="P1167" i="1"/>
  <c r="P1568" i="1"/>
  <c r="P1596" i="1"/>
  <c r="P1739" i="1"/>
  <c r="P1773" i="1"/>
  <c r="P1986" i="1"/>
  <c r="P2326" i="1"/>
  <c r="P2657" i="1"/>
  <c r="P2898" i="1"/>
  <c r="P3137" i="1"/>
  <c r="P3739" i="1"/>
  <c r="P3845" i="1"/>
  <c r="P3974" i="1"/>
  <c r="P4106" i="1"/>
  <c r="P181" i="1"/>
  <c r="P884" i="1"/>
  <c r="P1337" i="1"/>
  <c r="P1426" i="1"/>
  <c r="P1699" i="1"/>
  <c r="P1766" i="1"/>
  <c r="P1787" i="1"/>
  <c r="P1802" i="1"/>
  <c r="P1882" i="1"/>
  <c r="P2859" i="1"/>
  <c r="P2869" i="1"/>
  <c r="P2944" i="1"/>
  <c r="P3065" i="1"/>
  <c r="P3109" i="1"/>
  <c r="P3634" i="1"/>
  <c r="P3741" i="1"/>
  <c r="P3805" i="1"/>
  <c r="P3984" i="1"/>
  <c r="P3993" i="1"/>
  <c r="P482" i="1"/>
  <c r="P667" i="1"/>
  <c r="P1168" i="1"/>
  <c r="P2517" i="1"/>
  <c r="P2659" i="1"/>
  <c r="P2755" i="1"/>
  <c r="P2885" i="1"/>
  <c r="P4066" i="1"/>
  <c r="P221" i="1"/>
  <c r="P474" i="1"/>
  <c r="P862" i="1"/>
  <c r="P868" i="1"/>
  <c r="P969" i="1"/>
  <c r="P1096" i="1"/>
  <c r="P1098" i="1"/>
  <c r="P1240" i="1"/>
  <c r="P1417" i="1"/>
  <c r="P2679" i="1"/>
  <c r="P2907" i="1"/>
  <c r="P3740" i="1"/>
  <c r="P3742" i="1"/>
  <c r="P3862" i="1"/>
  <c r="P3899" i="1"/>
  <c r="P3982" i="1"/>
  <c r="P4050" i="1"/>
  <c r="P4057" i="1"/>
  <c r="P628" i="1"/>
  <c r="P942" i="1"/>
  <c r="P991" i="1"/>
  <c r="P1992" i="1"/>
  <c r="P2405" i="1"/>
  <c r="P2958" i="1"/>
  <c r="P3099" i="1"/>
  <c r="P3892" i="1"/>
  <c r="P3998" i="1"/>
  <c r="P4001" i="1"/>
  <c r="P4022" i="1"/>
  <c r="P4072" i="1"/>
  <c r="P164" i="1"/>
  <c r="P189" i="1"/>
  <c r="P207" i="1"/>
  <c r="P1005" i="1"/>
  <c r="P1312" i="1"/>
  <c r="P1774" i="1"/>
  <c r="P3093" i="1"/>
  <c r="P3133" i="1"/>
  <c r="P3646" i="1"/>
  <c r="P3849" i="1"/>
  <c r="P3850" i="1"/>
  <c r="P3856" i="1"/>
  <c r="P3935" i="1"/>
  <c r="P3951" i="1"/>
  <c r="P4032" i="1"/>
  <c r="P4083" i="1"/>
  <c r="P209" i="1"/>
  <c r="P677" i="1"/>
  <c r="P681" i="1"/>
  <c r="P700" i="1"/>
  <c r="P716" i="1"/>
  <c r="P934" i="1"/>
  <c r="P968" i="1"/>
  <c r="P982" i="1"/>
  <c r="P1320" i="1"/>
  <c r="P1321" i="1"/>
  <c r="P1784" i="1"/>
  <c r="P1789" i="1"/>
  <c r="P2361" i="1"/>
  <c r="P2422" i="1"/>
  <c r="P2872" i="1"/>
  <c r="P3078" i="1"/>
  <c r="P3102" i="1"/>
  <c r="P3734" i="1"/>
  <c r="P3872" i="1"/>
  <c r="P3909" i="1"/>
  <c r="P3926" i="1"/>
  <c r="P127" i="1"/>
  <c r="P433" i="1"/>
  <c r="P515" i="1"/>
  <c r="P1090" i="1"/>
  <c r="P1095" i="1"/>
  <c r="P1134" i="1"/>
  <c r="P1245" i="1"/>
  <c r="P1570" i="1"/>
  <c r="P1779" i="1"/>
  <c r="P1800" i="1"/>
  <c r="P1803" i="1"/>
  <c r="P1911" i="1"/>
  <c r="P2770" i="1"/>
  <c r="P2776" i="1"/>
  <c r="P2914" i="1"/>
  <c r="P3071" i="1"/>
  <c r="P3101" i="1"/>
  <c r="P3967" i="1"/>
  <c r="P4018" i="1"/>
  <c r="P137" i="1"/>
  <c r="P224" i="1"/>
  <c r="P946" i="1"/>
  <c r="P988" i="1"/>
  <c r="P989" i="1"/>
  <c r="P1011" i="1"/>
  <c r="P1093" i="1"/>
  <c r="P1552" i="1"/>
  <c r="P1578" i="1"/>
  <c r="P1814" i="1"/>
  <c r="P2002" i="1"/>
  <c r="P2140" i="1"/>
  <c r="P3737" i="1"/>
  <c r="P3869" i="1"/>
  <c r="P3882" i="1"/>
  <c r="P3930" i="1"/>
  <c r="P4093" i="1"/>
  <c r="P219" i="1"/>
  <c r="P473" i="1"/>
  <c r="P635" i="1"/>
  <c r="P692" i="1"/>
  <c r="P871" i="1"/>
  <c r="P950" i="1"/>
  <c r="P1182" i="1"/>
  <c r="P1235" i="1"/>
  <c r="P1309" i="1"/>
  <c r="P1697" i="1"/>
  <c r="P2131" i="1"/>
  <c r="P2597" i="1"/>
  <c r="P2655" i="1"/>
  <c r="P2760" i="1"/>
  <c r="P3068" i="1"/>
  <c r="P3086" i="1"/>
  <c r="P3103" i="1"/>
  <c r="P3191" i="1"/>
  <c r="P3195" i="1"/>
  <c r="P3907" i="1"/>
  <c r="P3925" i="1"/>
  <c r="P3940" i="1"/>
  <c r="P4040" i="1"/>
  <c r="P143" i="1"/>
  <c r="P926" i="1"/>
  <c r="P930" i="1"/>
  <c r="P960" i="1"/>
  <c r="P1310" i="1"/>
  <c r="P1336" i="1"/>
  <c r="P1457" i="1"/>
  <c r="P1580" i="1"/>
  <c r="P1713" i="1"/>
  <c r="P1737" i="1"/>
  <c r="P1796" i="1"/>
  <c r="P1809" i="1"/>
  <c r="P1811" i="1"/>
  <c r="P2145" i="1"/>
  <c r="P2368" i="1"/>
  <c r="P2378" i="1"/>
  <c r="P2583" i="1"/>
  <c r="P2647" i="1"/>
  <c r="P2658" i="1"/>
  <c r="P2673" i="1"/>
  <c r="P2692" i="1"/>
  <c r="P2707" i="1"/>
  <c r="P2754" i="1"/>
  <c r="P2761" i="1"/>
  <c r="P2879" i="1"/>
  <c r="P3066" i="1"/>
  <c r="P3148" i="1"/>
  <c r="P3199" i="1"/>
  <c r="P3733" i="1"/>
  <c r="P3898" i="1"/>
  <c r="P3936" i="1"/>
  <c r="P3970" i="1"/>
  <c r="P3980" i="1"/>
  <c r="P4039" i="1"/>
  <c r="P4090" i="1"/>
  <c r="P4098" i="1"/>
  <c r="P134" i="1"/>
  <c r="P199" i="1"/>
  <c r="P434" i="1"/>
  <c r="P501" i="1"/>
  <c r="P669" i="1"/>
  <c r="P718" i="1"/>
  <c r="P895" i="1"/>
  <c r="P945" i="1"/>
  <c r="P1152" i="1"/>
  <c r="P1326" i="1"/>
  <c r="P1436" i="1"/>
  <c r="P1709" i="1"/>
  <c r="P1727" i="1"/>
  <c r="P1872" i="1"/>
  <c r="P2125" i="1"/>
  <c r="P2126" i="1"/>
  <c r="P2137" i="1"/>
  <c r="P2519" i="1"/>
  <c r="P2758" i="1"/>
  <c r="P2772" i="1"/>
  <c r="P3732" i="1"/>
  <c r="P3747" i="1"/>
  <c r="P3915" i="1"/>
  <c r="P3927" i="1"/>
  <c r="P3988" i="1"/>
  <c r="P4005" i="1"/>
  <c r="P4105" i="1"/>
  <c r="P440" i="1"/>
  <c r="P589" i="1"/>
  <c r="P891" i="1"/>
  <c r="P944" i="1"/>
  <c r="P1045" i="1"/>
  <c r="P1066" i="1"/>
  <c r="P1082" i="1"/>
  <c r="P1148" i="1"/>
  <c r="P1325" i="1"/>
  <c r="P1496" i="1"/>
  <c r="P1550" i="1"/>
  <c r="P1584" i="1"/>
  <c r="P1695" i="1"/>
  <c r="P1916" i="1"/>
  <c r="P2894" i="1"/>
  <c r="P2908" i="1"/>
  <c r="P2921" i="1"/>
  <c r="P3077" i="1"/>
  <c r="P3730" i="1"/>
  <c r="P3803" i="1"/>
  <c r="P3843" i="1"/>
  <c r="P3910" i="1"/>
  <c r="P4020" i="1"/>
  <c r="P4079" i="1"/>
  <c r="P147" i="1"/>
  <c r="P460" i="1"/>
  <c r="P666" i="1"/>
  <c r="P1001" i="1"/>
  <c r="P1080" i="1"/>
  <c r="P1091" i="1"/>
  <c r="P1119" i="1"/>
  <c r="P1429" i="1"/>
  <c r="P1432" i="1"/>
  <c r="P1493" i="1"/>
  <c r="P1716" i="1"/>
  <c r="P1718" i="1"/>
  <c r="P1864" i="1"/>
  <c r="P1997" i="1"/>
  <c r="P2327" i="1"/>
  <c r="P2648" i="1"/>
  <c r="P2677" i="1"/>
  <c r="P2778" i="1"/>
  <c r="P2918" i="1"/>
  <c r="P2954" i="1"/>
  <c r="P3924" i="1"/>
  <c r="P4013" i="1"/>
  <c r="P4048" i="1"/>
  <c r="P426" i="1"/>
  <c r="P448" i="1"/>
  <c r="P686" i="1"/>
  <c r="P694" i="1"/>
  <c r="P890" i="1"/>
  <c r="P915" i="1"/>
  <c r="P933" i="1"/>
  <c r="P997" i="1"/>
  <c r="P1100" i="1"/>
  <c r="P1156" i="1"/>
  <c r="P1226" i="1"/>
  <c r="P1341" i="1"/>
  <c r="P1410" i="1"/>
  <c r="P1421" i="1"/>
  <c r="P1435" i="1"/>
  <c r="P1441" i="1"/>
  <c r="P1602" i="1"/>
  <c r="P1725" i="1"/>
  <c r="P1778" i="1"/>
  <c r="P1822" i="1"/>
  <c r="P1993" i="1"/>
  <c r="P2160" i="1"/>
  <c r="P2602" i="1"/>
  <c r="P2862" i="1"/>
  <c r="P3640" i="1"/>
  <c r="P3731" i="1"/>
  <c r="P3851" i="1"/>
  <c r="P3971" i="1"/>
  <c r="P4029" i="1"/>
  <c r="P4034" i="1"/>
  <c r="P4107" i="1"/>
  <c r="P128" i="1"/>
  <c r="P177" i="1"/>
  <c r="P187" i="1"/>
  <c r="P430" i="1"/>
  <c r="P483" i="1"/>
  <c r="P624" i="1"/>
  <c r="P705" i="1"/>
  <c r="P917" i="1"/>
  <c r="P935" i="1"/>
  <c r="P957" i="1"/>
  <c r="P987" i="1"/>
  <c r="P1008" i="1"/>
  <c r="P1076" i="1"/>
  <c r="P1138" i="1"/>
  <c r="P1154" i="1"/>
  <c r="P1170" i="1"/>
  <c r="P1176" i="1"/>
  <c r="P1319" i="1"/>
  <c r="P1722" i="1"/>
  <c r="P1775" i="1"/>
  <c r="P2144" i="1"/>
  <c r="P2599" i="1"/>
  <c r="P2672" i="1"/>
  <c r="P2698" i="1"/>
  <c r="P2706" i="1"/>
  <c r="P3642" i="1"/>
  <c r="P3649" i="1"/>
  <c r="P3966" i="1"/>
  <c r="P3986" i="1"/>
  <c r="P4010" i="1"/>
  <c r="P158" i="1"/>
  <c r="P193" i="1"/>
  <c r="P436" i="1"/>
  <c r="P446" i="1"/>
  <c r="P500" i="1"/>
  <c r="P553" i="1"/>
  <c r="P670" i="1"/>
  <c r="P717" i="1"/>
  <c r="P763" i="1"/>
  <c r="P865" i="1"/>
  <c r="P873" i="1"/>
  <c r="P920" i="1"/>
  <c r="P1077" i="1"/>
  <c r="P1097" i="1"/>
  <c r="P1104" i="1"/>
  <c r="P1106" i="1"/>
  <c r="P1137" i="1"/>
  <c r="P1181" i="1"/>
  <c r="P1414" i="1"/>
  <c r="P1415" i="1"/>
  <c r="P1430" i="1"/>
  <c r="P1560" i="1"/>
  <c r="P1574" i="1"/>
  <c r="P1576" i="1"/>
  <c r="P1711" i="1"/>
  <c r="P1792" i="1"/>
  <c r="P1870" i="1"/>
  <c r="P1983" i="1"/>
  <c r="P2133" i="1"/>
  <c r="P2141" i="1"/>
  <c r="P2746" i="1"/>
  <c r="P2846" i="1"/>
  <c r="P2858" i="1"/>
  <c r="P2873" i="1"/>
  <c r="P2876" i="1"/>
  <c r="P2888" i="1"/>
  <c r="P2897" i="1"/>
  <c r="P2899" i="1"/>
  <c r="P2906" i="1"/>
  <c r="P3092" i="1"/>
  <c r="P3114" i="1"/>
  <c r="P3141" i="1"/>
  <c r="P3648" i="1"/>
  <c r="P3859" i="1"/>
  <c r="P3863" i="1"/>
  <c r="P3879" i="1"/>
  <c r="P3883" i="1"/>
  <c r="P3897" i="1"/>
  <c r="P3902" i="1"/>
  <c r="P3922" i="1"/>
  <c r="P3994" i="1"/>
  <c r="P4027" i="1"/>
  <c r="P4088" i="1"/>
  <c r="P4091" i="1"/>
  <c r="P170" i="1"/>
  <c r="P592" i="1"/>
  <c r="P605" i="1"/>
  <c r="P680" i="1"/>
  <c r="P689" i="1"/>
  <c r="P769" i="1"/>
  <c r="P892" i="1"/>
  <c r="P993" i="1"/>
  <c r="P1162" i="1"/>
  <c r="P1184" i="1"/>
  <c r="P1185" i="1"/>
  <c r="P1227" i="1"/>
  <c r="P1228" i="1"/>
  <c r="P1329" i="1"/>
  <c r="P1544" i="1"/>
  <c r="P1559" i="1"/>
  <c r="P1562" i="1"/>
  <c r="P1569" i="1"/>
  <c r="P1701" i="1"/>
  <c r="P1770" i="1"/>
  <c r="P1793" i="1"/>
  <c r="P1985" i="1"/>
  <c r="P2385" i="1"/>
  <c r="P2590" i="1"/>
  <c r="P2852" i="1"/>
  <c r="P2900" i="1"/>
  <c r="P2949" i="1"/>
  <c r="P3098" i="1"/>
  <c r="P3100" i="1"/>
  <c r="P3108" i="1"/>
  <c r="P3115" i="1"/>
  <c r="P3128" i="1"/>
  <c r="P3132" i="1"/>
  <c r="P3193" i="1"/>
  <c r="P3636" i="1"/>
  <c r="P3801" i="1"/>
  <c r="P3802" i="1"/>
  <c r="P3852" i="1"/>
  <c r="P3983" i="1"/>
  <c r="P3992" i="1"/>
  <c r="P4011" i="1"/>
  <c r="P140" i="1"/>
  <c r="P156" i="1"/>
  <c r="P172" i="1"/>
  <c r="P186" i="1"/>
  <c r="P234" i="1"/>
  <c r="P450" i="1"/>
  <c r="P475" i="1"/>
  <c r="P502" i="1"/>
  <c r="P509" i="1"/>
  <c r="P513" i="1"/>
  <c r="P516" i="1"/>
  <c r="P551" i="1"/>
  <c r="P558" i="1"/>
  <c r="P590" i="1"/>
  <c r="P594" i="1"/>
  <c r="P607" i="1"/>
  <c r="P619" i="1"/>
  <c r="P662" i="1"/>
  <c r="P702" i="1"/>
  <c r="P774" i="1"/>
  <c r="P781" i="1"/>
  <c r="P882" i="1"/>
  <c r="P893" i="1"/>
  <c r="P900" i="1"/>
  <c r="P905" i="1"/>
  <c r="P907" i="1"/>
  <c r="P911" i="1"/>
  <c r="P927" i="1"/>
  <c r="P977" i="1"/>
  <c r="P1017" i="1"/>
  <c r="P1018" i="1"/>
  <c r="P1020" i="1"/>
  <c r="P1047" i="1"/>
  <c r="P1067" i="1"/>
  <c r="P1068" i="1"/>
  <c r="P1081" i="1"/>
  <c r="P1087" i="1"/>
  <c r="P1102" i="1"/>
  <c r="P1110" i="1"/>
  <c r="P1177" i="1"/>
  <c r="P1237" i="1"/>
  <c r="P1242" i="1"/>
  <c r="P1340" i="1"/>
  <c r="P1422" i="1"/>
  <c r="P1440" i="1"/>
  <c r="P1458" i="1"/>
  <c r="P1567" i="1"/>
  <c r="P1771" i="1"/>
  <c r="P1808" i="1"/>
  <c r="P1812" i="1"/>
  <c r="P1903" i="1"/>
  <c r="P1987" i="1"/>
  <c r="P2158" i="1"/>
  <c r="P2324" i="1"/>
  <c r="P2345" i="1"/>
  <c r="P2374" i="1"/>
  <c r="P2384" i="1"/>
  <c r="P2416" i="1"/>
  <c r="P2503" i="1"/>
  <c r="P2661" i="1"/>
  <c r="P2777" i="1"/>
  <c r="P2893" i="1"/>
  <c r="P2910" i="1"/>
  <c r="P2951" i="1"/>
  <c r="P3061" i="1"/>
  <c r="P3069" i="1"/>
  <c r="P3072" i="1"/>
  <c r="P3117" i="1"/>
  <c r="P3139" i="1"/>
  <c r="P3207" i="1"/>
  <c r="P3791" i="1"/>
  <c r="P3848" i="1"/>
  <c r="P3857" i="1"/>
  <c r="P3871" i="1"/>
  <c r="P3873" i="1"/>
  <c r="P3896" i="1"/>
  <c r="P3912" i="1"/>
  <c r="P3948" i="1"/>
  <c r="P3949" i="1"/>
  <c r="P3964" i="1"/>
  <c r="P4060" i="1"/>
  <c r="P4061" i="1"/>
  <c r="P4062" i="1"/>
  <c r="P4092" i="1"/>
  <c r="P4097" i="1"/>
  <c r="P4113" i="1"/>
  <c r="P129" i="1"/>
  <c r="P130" i="1"/>
  <c r="P220" i="1"/>
  <c r="P423" i="1"/>
  <c r="P432" i="1"/>
  <c r="P451" i="1"/>
  <c r="P465" i="1"/>
  <c r="P478" i="1"/>
  <c r="P505" i="1"/>
  <c r="P602" i="1"/>
  <c r="P777" i="1"/>
  <c r="P863" i="1"/>
  <c r="P867" i="1"/>
  <c r="P897" i="1"/>
  <c r="P925" i="1"/>
  <c r="P943" i="1"/>
  <c r="P947" i="1"/>
  <c r="P948" i="1"/>
  <c r="P958" i="1"/>
  <c r="P959" i="1"/>
  <c r="P975" i="1"/>
  <c r="P978" i="1"/>
  <c r="P996" i="1"/>
  <c r="P998" i="1"/>
  <c r="P1002" i="1"/>
  <c r="P1044" i="1"/>
  <c r="P1105" i="1"/>
  <c r="P1120" i="1"/>
  <c r="P1129" i="1"/>
  <c r="P1159" i="1"/>
  <c r="P1169" i="1"/>
  <c r="P1327" i="1"/>
  <c r="P1330" i="1"/>
  <c r="P1406" i="1"/>
  <c r="P1483" i="1"/>
  <c r="P1487" i="1"/>
  <c r="P1490" i="1"/>
  <c r="P1500" i="1"/>
  <c r="P1575" i="1"/>
  <c r="P1592" i="1"/>
  <c r="P1598" i="1"/>
  <c r="P1715" i="1"/>
  <c r="P1780" i="1"/>
  <c r="P1801" i="1"/>
  <c r="P1818" i="1"/>
  <c r="P1821" i="1"/>
  <c r="P1910" i="1"/>
  <c r="P1917" i="1"/>
  <c r="P2134" i="1"/>
  <c r="P2135" i="1"/>
  <c r="P2136" i="1"/>
  <c r="P2146" i="1"/>
  <c r="P2150" i="1"/>
  <c r="P2157" i="1"/>
  <c r="P2349" i="1"/>
  <c r="P2383" i="1"/>
  <c r="P2411" i="1"/>
  <c r="P2516" i="1"/>
  <c r="P2571" i="1"/>
  <c r="P2589" i="1"/>
  <c r="P2593" i="1"/>
  <c r="P2646" i="1"/>
  <c r="P2653" i="1"/>
  <c r="P2768" i="1"/>
  <c r="P2781" i="1"/>
  <c r="P2854" i="1"/>
  <c r="P2861" i="1"/>
  <c r="P2866" i="1"/>
  <c r="P2880" i="1"/>
  <c r="P2953" i="1"/>
  <c r="P2959" i="1"/>
  <c r="P3087" i="1"/>
  <c r="P3144" i="1"/>
  <c r="P3644" i="1"/>
  <c r="P3744" i="1"/>
  <c r="P3748" i="1"/>
  <c r="P3797" i="1"/>
  <c r="P3847" i="1"/>
  <c r="P3860" i="1"/>
  <c r="P3889" i="1"/>
  <c r="P3921" i="1"/>
  <c r="P3931" i="1"/>
  <c r="P3962" i="1"/>
  <c r="P3981" i="1"/>
  <c r="P3990" i="1"/>
  <c r="P4004" i="1"/>
  <c r="P4049" i="1"/>
  <c r="P4064" i="1"/>
  <c r="P4084" i="1"/>
  <c r="P4095" i="1"/>
  <c r="P4109" i="1"/>
  <c r="P4110" i="1"/>
  <c r="P148" i="1"/>
  <c r="P151" i="1"/>
  <c r="P155" i="1"/>
  <c r="P166" i="1"/>
  <c r="P200" i="1"/>
  <c r="P222" i="1"/>
  <c r="P228" i="1"/>
  <c r="P424" i="1"/>
  <c r="P425" i="1"/>
  <c r="P428" i="1"/>
  <c r="P452" i="1"/>
  <c r="P456" i="1"/>
  <c r="P458" i="1"/>
  <c r="P468" i="1"/>
  <c r="P472" i="1"/>
  <c r="P499" i="1"/>
  <c r="P504" i="1"/>
  <c r="P506" i="1"/>
  <c r="P510" i="1"/>
  <c r="P519" i="1"/>
  <c r="P543" i="1"/>
  <c r="P546" i="1"/>
  <c r="P552" i="1"/>
  <c r="P559" i="1"/>
  <c r="P570" i="1"/>
  <c r="P571" i="1"/>
  <c r="P576" i="1"/>
  <c r="P581" i="1"/>
  <c r="P586" i="1"/>
  <c r="P588" i="1"/>
  <c r="P603" i="1"/>
  <c r="P610" i="1"/>
  <c r="P611" i="1"/>
  <c r="P622" i="1"/>
  <c r="P623" i="1"/>
  <c r="P633" i="1"/>
  <c r="P663" i="1"/>
  <c r="P678" i="1"/>
  <c r="P685" i="1"/>
  <c r="P693" i="1"/>
  <c r="P697" i="1"/>
  <c r="P706" i="1"/>
  <c r="P707" i="1"/>
  <c r="P715" i="1"/>
  <c r="P720" i="1"/>
  <c r="P721" i="1"/>
  <c r="P775" i="1"/>
  <c r="P779" i="1"/>
  <c r="P874" i="1"/>
  <c r="P875" i="1"/>
  <c r="P880" i="1"/>
  <c r="P883" i="1"/>
  <c r="P886" i="1"/>
  <c r="P914" i="1"/>
  <c r="P919" i="1"/>
  <c r="P921" i="1"/>
  <c r="P937" i="1"/>
  <c r="P939" i="1"/>
  <c r="P941" i="1"/>
  <c r="P951" i="1"/>
  <c r="P955" i="1"/>
  <c r="P965" i="1"/>
  <c r="P966" i="1"/>
  <c r="P967" i="1"/>
  <c r="P970" i="1"/>
  <c r="P976" i="1"/>
  <c r="P986" i="1"/>
  <c r="P999" i="1"/>
  <c r="P1050" i="1"/>
  <c r="P1055" i="1"/>
  <c r="P1062" i="1"/>
  <c r="P1072" i="1"/>
  <c r="P1075" i="1"/>
  <c r="P1084" i="1"/>
  <c r="P1085" i="1"/>
  <c r="P1094" i="1"/>
  <c r="P1101" i="1"/>
  <c r="P1112" i="1"/>
  <c r="P1115" i="1"/>
  <c r="P1128" i="1"/>
  <c r="P1135" i="1"/>
  <c r="P1155" i="1"/>
  <c r="P1157" i="1"/>
  <c r="P1231" i="1"/>
  <c r="P1234" i="1"/>
  <c r="P1244" i="1"/>
  <c r="P1314" i="1"/>
  <c r="P1316" i="1"/>
  <c r="P1322" i="1"/>
  <c r="P1323" i="1"/>
  <c r="P1328" i="1"/>
  <c r="P1331" i="1"/>
  <c r="P1333" i="1"/>
  <c r="P1409" i="1"/>
  <c r="P1419" i="1"/>
  <c r="P1438" i="1"/>
  <c r="P1443" i="1"/>
  <c r="P1456" i="1"/>
  <c r="P1485" i="1"/>
  <c r="P1494" i="1"/>
  <c r="P1563" i="1"/>
  <c r="P1565" i="1"/>
  <c r="P1573" i="1"/>
  <c r="P1579" i="1"/>
  <c r="P1581" i="1"/>
  <c r="P1583" i="1"/>
  <c r="P1705" i="1"/>
  <c r="P1712" i="1"/>
  <c r="P1721" i="1"/>
  <c r="P1726" i="1"/>
  <c r="P1738" i="1"/>
  <c r="P1790" i="1"/>
  <c r="P1791" i="1"/>
  <c r="P1795" i="1"/>
  <c r="P1868" i="1"/>
  <c r="P1874" i="1"/>
  <c r="P1877" i="1"/>
  <c r="P1904" i="1"/>
  <c r="P1915" i="1"/>
  <c r="P1918" i="1"/>
  <c r="P1920" i="1"/>
  <c r="P1991" i="1"/>
  <c r="P2001" i="1"/>
  <c r="P2123" i="1"/>
  <c r="P2127" i="1"/>
  <c r="P2149" i="1"/>
  <c r="P2152" i="1"/>
  <c r="P2156" i="1"/>
  <c r="P2161" i="1"/>
  <c r="P2162" i="1"/>
  <c r="P2328" i="1"/>
  <c r="P2353" i="1"/>
  <c r="P2357" i="1"/>
  <c r="P2369" i="1"/>
  <c r="P2386" i="1"/>
  <c r="P2387" i="1"/>
  <c r="P2389" i="1"/>
  <c r="P2390" i="1"/>
  <c r="P2403" i="1"/>
  <c r="P2413" i="1"/>
  <c r="P2415" i="1"/>
  <c r="P2417" i="1"/>
  <c r="P2426" i="1"/>
  <c r="P2431" i="1"/>
  <c r="P2432" i="1"/>
  <c r="P2508" i="1"/>
  <c r="P2511" i="1"/>
  <c r="P2564" i="1"/>
  <c r="P2567" i="1"/>
  <c r="P2570" i="1"/>
  <c r="P2572" i="1"/>
  <c r="P2582" i="1"/>
  <c r="P2585" i="1"/>
  <c r="P2601" i="1"/>
  <c r="P2643" i="1"/>
  <c r="P2649" i="1"/>
  <c r="P2650" i="1"/>
  <c r="P2652" i="1"/>
  <c r="P2654" i="1"/>
  <c r="P2682" i="1"/>
  <c r="P2683" i="1"/>
  <c r="P2686" i="1"/>
  <c r="P2694" i="1"/>
  <c r="P2695" i="1"/>
  <c r="P2702" i="1"/>
  <c r="P2750" i="1"/>
  <c r="P2751" i="1"/>
  <c r="P2759" i="1"/>
  <c r="P2763" i="1"/>
  <c r="P2764" i="1"/>
  <c r="P2766" i="1"/>
  <c r="P2769" i="1"/>
  <c r="P2843" i="1"/>
  <c r="P2851" i="1"/>
  <c r="P2868" i="1"/>
  <c r="P2871" i="1"/>
  <c r="P2892" i="1"/>
  <c r="P2895" i="1"/>
  <c r="P2903" i="1"/>
  <c r="P2905" i="1"/>
  <c r="P2946" i="1"/>
  <c r="P3081" i="1"/>
  <c r="P3089" i="1"/>
  <c r="P3094" i="1"/>
  <c r="P3123" i="1"/>
  <c r="P3131" i="1"/>
  <c r="P3142" i="1"/>
  <c r="P3194" i="1"/>
  <c r="P3203" i="1"/>
  <c r="P3738" i="1"/>
  <c r="P3749" i="1"/>
  <c r="P3790" i="1"/>
  <c r="P3796" i="1"/>
  <c r="P3800" i="1"/>
  <c r="P3866" i="1"/>
  <c r="P3868" i="1"/>
  <c r="P3891" i="1"/>
  <c r="P3901" i="1"/>
  <c r="P3903" i="1"/>
  <c r="P3929" i="1"/>
  <c r="P3943" i="1"/>
  <c r="P3952" i="1"/>
  <c r="P3968" i="1"/>
  <c r="P3973" i="1"/>
  <c r="P3979" i="1"/>
  <c r="P4007" i="1"/>
  <c r="P4015" i="1"/>
  <c r="P4019" i="1"/>
  <c r="P4021" i="1"/>
  <c r="P4023" i="1"/>
  <c r="P4026" i="1"/>
  <c r="P4036" i="1"/>
  <c r="P4065" i="1"/>
  <c r="P4067" i="1"/>
  <c r="P4070" i="1"/>
  <c r="P4075" i="1"/>
  <c r="P4101" i="1"/>
  <c r="P122" i="1"/>
  <c r="P123" i="1"/>
  <c r="P124" i="1"/>
  <c r="P125" i="1"/>
  <c r="P126" i="1"/>
  <c r="P131" i="1"/>
  <c r="P132" i="1"/>
  <c r="P133" i="1"/>
  <c r="P135" i="1"/>
  <c r="P136" i="1"/>
  <c r="P138" i="1"/>
  <c r="P139" i="1"/>
  <c r="P142" i="1"/>
  <c r="P144" i="1"/>
  <c r="P145" i="1"/>
  <c r="P149" i="1"/>
  <c r="P150" i="1"/>
  <c r="P153" i="1"/>
  <c r="P154" i="1"/>
  <c r="P157" i="1"/>
  <c r="P159" i="1"/>
  <c r="P160" i="1"/>
  <c r="P161" i="1"/>
  <c r="P162" i="1"/>
  <c r="P163" i="1"/>
  <c r="P165" i="1"/>
  <c r="P167" i="1"/>
  <c r="P169" i="1"/>
  <c r="P173" i="1"/>
  <c r="P174" i="1"/>
  <c r="P175" i="1"/>
  <c r="P176" i="1"/>
  <c r="P178" i="1"/>
  <c r="P180" i="1"/>
  <c r="P184" i="1"/>
  <c r="P188" i="1"/>
  <c r="P190" i="1"/>
  <c r="P191" i="1"/>
  <c r="P192" i="1"/>
  <c r="P194" i="1"/>
  <c r="P195" i="1"/>
  <c r="P196" i="1"/>
  <c r="P197" i="1"/>
  <c r="P201" i="1"/>
  <c r="P204" i="1"/>
  <c r="P208" i="1"/>
  <c r="P210" i="1"/>
  <c r="P211" i="1"/>
  <c r="P214" i="1"/>
  <c r="P215" i="1"/>
  <c r="P216" i="1"/>
  <c r="P217" i="1"/>
  <c r="P223" i="1"/>
  <c r="P225" i="1"/>
  <c r="P226" i="1"/>
  <c r="P227" i="1"/>
  <c r="P229" i="1"/>
  <c r="P230" i="1"/>
  <c r="P231" i="1"/>
  <c r="P232" i="1"/>
  <c r="P233" i="1"/>
  <c r="P235" i="1"/>
  <c r="P237" i="1"/>
  <c r="P238" i="1"/>
  <c r="P239" i="1"/>
  <c r="P240" i="1"/>
  <c r="P422" i="1"/>
  <c r="P427" i="1"/>
  <c r="P429" i="1"/>
  <c r="P431" i="1"/>
  <c r="P435" i="1"/>
  <c r="P437" i="1"/>
  <c r="P438" i="1"/>
  <c r="P439" i="1"/>
  <c r="P441" i="1"/>
  <c r="P442" i="1"/>
  <c r="P443" i="1"/>
  <c r="P445" i="1"/>
  <c r="P447" i="1"/>
  <c r="P449" i="1"/>
  <c r="P453" i="1"/>
  <c r="P455" i="1"/>
  <c r="P457" i="1"/>
  <c r="P459" i="1"/>
  <c r="P461" i="1"/>
  <c r="P462" i="1"/>
  <c r="P463" i="1"/>
  <c r="P464" i="1"/>
  <c r="P466" i="1"/>
  <c r="P470" i="1"/>
  <c r="P471" i="1"/>
  <c r="P476" i="1"/>
  <c r="P477" i="1"/>
  <c r="P479" i="1"/>
  <c r="P480" i="1"/>
  <c r="P484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503" i="1"/>
  <c r="P507" i="1"/>
  <c r="P508" i="1"/>
  <c r="P511" i="1"/>
  <c r="P512" i="1"/>
  <c r="P514" i="1"/>
  <c r="P518" i="1"/>
  <c r="P520" i="1"/>
  <c r="P542" i="1"/>
  <c r="P544" i="1"/>
  <c r="P545" i="1"/>
  <c r="P548" i="1"/>
  <c r="P549" i="1"/>
  <c r="P550" i="1"/>
  <c r="P554" i="1"/>
  <c r="P555" i="1"/>
  <c r="P557" i="1"/>
  <c r="P560" i="1"/>
  <c r="P561" i="1"/>
  <c r="P562" i="1"/>
  <c r="P563" i="1"/>
  <c r="P564" i="1"/>
  <c r="P565" i="1"/>
  <c r="P566" i="1"/>
  <c r="P567" i="1"/>
  <c r="P568" i="1"/>
  <c r="P569" i="1"/>
  <c r="P572" i="1"/>
  <c r="P573" i="1"/>
  <c r="P574" i="1"/>
  <c r="P575" i="1"/>
  <c r="P577" i="1"/>
  <c r="P578" i="1"/>
  <c r="P579" i="1"/>
  <c r="P580" i="1"/>
  <c r="P582" i="1"/>
  <c r="P583" i="1"/>
  <c r="P584" i="1"/>
  <c r="P585" i="1"/>
  <c r="P587" i="1"/>
  <c r="P591" i="1"/>
  <c r="P593" i="1"/>
  <c r="P596" i="1"/>
  <c r="P597" i="1"/>
  <c r="P598" i="1"/>
  <c r="P599" i="1"/>
  <c r="P601" i="1"/>
  <c r="P604" i="1"/>
  <c r="P606" i="1"/>
  <c r="P608" i="1"/>
  <c r="P609" i="1"/>
  <c r="P612" i="1"/>
  <c r="P613" i="1"/>
  <c r="P614" i="1"/>
  <c r="P616" i="1"/>
  <c r="P617" i="1"/>
  <c r="P618" i="1"/>
  <c r="P620" i="1"/>
  <c r="P621" i="1"/>
  <c r="P625" i="1"/>
  <c r="P626" i="1"/>
  <c r="P627" i="1"/>
  <c r="P629" i="1"/>
  <c r="P630" i="1"/>
  <c r="P631" i="1"/>
  <c r="P632" i="1"/>
  <c r="P634" i="1"/>
  <c r="P636" i="1"/>
  <c r="P637" i="1"/>
  <c r="P638" i="1"/>
  <c r="P639" i="1"/>
  <c r="P640" i="1"/>
  <c r="P641" i="1"/>
  <c r="P664" i="1"/>
  <c r="P665" i="1"/>
  <c r="P668" i="1"/>
  <c r="P675" i="1"/>
  <c r="P676" i="1"/>
  <c r="P683" i="1"/>
  <c r="P684" i="1"/>
  <c r="P688" i="1"/>
  <c r="P696" i="1"/>
  <c r="P698" i="1"/>
  <c r="P708" i="1"/>
  <c r="P711" i="1"/>
  <c r="P712" i="1"/>
  <c r="P714" i="1"/>
  <c r="P719" i="1"/>
  <c r="P762" i="1"/>
  <c r="P764" i="1"/>
  <c r="P765" i="1"/>
  <c r="P766" i="1"/>
  <c r="P768" i="1"/>
  <c r="P770" i="1"/>
  <c r="P772" i="1"/>
  <c r="P773" i="1"/>
  <c r="P780" i="1"/>
  <c r="P864" i="1"/>
  <c r="P870" i="1"/>
  <c r="P872" i="1"/>
  <c r="P877" i="1"/>
  <c r="P889" i="1"/>
  <c r="P899" i="1"/>
  <c r="P902" i="1"/>
  <c r="P903" i="1"/>
  <c r="P904" i="1"/>
  <c r="P906" i="1"/>
  <c r="P908" i="1"/>
  <c r="P909" i="1"/>
  <c r="P910" i="1"/>
  <c r="P913" i="1"/>
  <c r="P916" i="1"/>
  <c r="P918" i="1"/>
  <c r="P922" i="1"/>
  <c r="P928" i="1"/>
  <c r="P929" i="1"/>
  <c r="P931" i="1"/>
  <c r="P938" i="1"/>
  <c r="P940" i="1"/>
  <c r="P949" i="1"/>
  <c r="P973" i="1"/>
  <c r="P983" i="1"/>
  <c r="P984" i="1"/>
  <c r="P990" i="1"/>
  <c r="P992" i="1"/>
  <c r="P994" i="1"/>
  <c r="P1010" i="1"/>
  <c r="P1012" i="1"/>
  <c r="P1013" i="1"/>
  <c r="P1042" i="1"/>
  <c r="P1043" i="1"/>
  <c r="P1046" i="1"/>
  <c r="P1048" i="1"/>
  <c r="P1049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0" i="1"/>
  <c r="P1073" i="1"/>
  <c r="P1074" i="1"/>
  <c r="P1083" i="1"/>
  <c r="P1086" i="1"/>
  <c r="P1088" i="1"/>
  <c r="P1089" i="1"/>
  <c r="P1092" i="1"/>
  <c r="P1099" i="1"/>
  <c r="P1103" i="1"/>
  <c r="P1107" i="1"/>
  <c r="P1109" i="1"/>
  <c r="P1111" i="1"/>
  <c r="P1113" i="1"/>
  <c r="P1116" i="1"/>
  <c r="P1117" i="1"/>
  <c r="P1118" i="1"/>
  <c r="P1121" i="1"/>
  <c r="P1122" i="1"/>
  <c r="P1123" i="1"/>
  <c r="P1124" i="1"/>
  <c r="P1125" i="1"/>
  <c r="P1126" i="1"/>
  <c r="P1127" i="1"/>
  <c r="P1130" i="1"/>
  <c r="P1131" i="1"/>
  <c r="P1132" i="1"/>
  <c r="P1133" i="1"/>
  <c r="P1136" i="1"/>
  <c r="P1140" i="1"/>
  <c r="P1141" i="1"/>
  <c r="P1142" i="1"/>
  <c r="P1143" i="1"/>
  <c r="P1144" i="1"/>
  <c r="P1145" i="1"/>
  <c r="P1146" i="1"/>
  <c r="P1147" i="1"/>
  <c r="P1149" i="1"/>
  <c r="P1150" i="1"/>
  <c r="P1151" i="1"/>
  <c r="P1153" i="1"/>
  <c r="P1158" i="1"/>
  <c r="P1160" i="1"/>
  <c r="P1161" i="1"/>
  <c r="P1163" i="1"/>
  <c r="P1164" i="1"/>
  <c r="P1165" i="1"/>
  <c r="P1166" i="1"/>
  <c r="P1171" i="1"/>
  <c r="P1172" i="1"/>
  <c r="P1173" i="1"/>
  <c r="P1174" i="1"/>
  <c r="P1175" i="1"/>
  <c r="P1178" i="1"/>
  <c r="P1179" i="1"/>
  <c r="P1180" i="1"/>
  <c r="P1183" i="1"/>
  <c r="P1229" i="1"/>
  <c r="P1232" i="1"/>
  <c r="P1233" i="1"/>
  <c r="P1236" i="1"/>
  <c r="P1238" i="1"/>
  <c r="P1239" i="1"/>
  <c r="P1241" i="1"/>
  <c r="P1318" i="1"/>
  <c r="P1324" i="1"/>
  <c r="P1334" i="1"/>
  <c r="P1335" i="1"/>
  <c r="P1342" i="1"/>
  <c r="P1344" i="1"/>
  <c r="P1407" i="1"/>
  <c r="P1408" i="1"/>
  <c r="P1411" i="1"/>
  <c r="P1412" i="1"/>
  <c r="P1413" i="1"/>
  <c r="P1416" i="1"/>
  <c r="P1418" i="1"/>
  <c r="P1420" i="1"/>
  <c r="P1423" i="1"/>
  <c r="P1424" i="1"/>
  <c r="P1425" i="1"/>
  <c r="P1427" i="1"/>
  <c r="P1428" i="1"/>
  <c r="P1431" i="1"/>
  <c r="P1434" i="1"/>
  <c r="P1437" i="1"/>
  <c r="P1442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9" i="1"/>
  <c r="P1460" i="1"/>
  <c r="P1461" i="1"/>
  <c r="P1462" i="1"/>
  <c r="P1484" i="1"/>
  <c r="P1486" i="1"/>
  <c r="P1488" i="1"/>
  <c r="P1489" i="1"/>
  <c r="P1491" i="1"/>
  <c r="P1495" i="1"/>
  <c r="P1497" i="1"/>
  <c r="P1498" i="1"/>
  <c r="P1499" i="1"/>
  <c r="P1501" i="1"/>
  <c r="P1543" i="1"/>
  <c r="P1545" i="1"/>
  <c r="P1546" i="1"/>
  <c r="P1547" i="1"/>
  <c r="P1549" i="1"/>
  <c r="P1553" i="1"/>
  <c r="P1555" i="1"/>
  <c r="P1556" i="1"/>
  <c r="P1557" i="1"/>
  <c r="P1561" i="1"/>
  <c r="P1564" i="1"/>
  <c r="P1566" i="1"/>
  <c r="P1571" i="1"/>
  <c r="P1582" i="1"/>
  <c r="P1585" i="1"/>
  <c r="P1586" i="1"/>
  <c r="P1588" i="1"/>
  <c r="P1589" i="1"/>
  <c r="P1590" i="1"/>
  <c r="P1591" i="1"/>
  <c r="P1594" i="1"/>
  <c r="P1595" i="1"/>
  <c r="P1597" i="1"/>
  <c r="P1599" i="1"/>
  <c r="P1600" i="1"/>
  <c r="P1601" i="1"/>
  <c r="P1684" i="1"/>
  <c r="P1688" i="1"/>
  <c r="P1696" i="1"/>
  <c r="P1698" i="1"/>
  <c r="P1700" i="1"/>
  <c r="P1703" i="1"/>
  <c r="P1704" i="1"/>
  <c r="P1707" i="1"/>
  <c r="P1708" i="1"/>
  <c r="P1710" i="1"/>
  <c r="P1714" i="1"/>
  <c r="P1717" i="1"/>
  <c r="P1720" i="1"/>
  <c r="P1723" i="1"/>
  <c r="P1724" i="1"/>
  <c r="P1729" i="1"/>
  <c r="P1731" i="1"/>
  <c r="P1732" i="1"/>
  <c r="P1733" i="1"/>
  <c r="P1734" i="1"/>
  <c r="P1735" i="1"/>
  <c r="P1736" i="1"/>
  <c r="P1740" i="1"/>
  <c r="P1741" i="1"/>
  <c r="P1742" i="1"/>
  <c r="P1768" i="1"/>
  <c r="P1813" i="1"/>
  <c r="P1815" i="1"/>
  <c r="P1817" i="1"/>
  <c r="P1820" i="1"/>
  <c r="P1863" i="1"/>
  <c r="P1865" i="1"/>
  <c r="P1867" i="1"/>
  <c r="P1869" i="1"/>
  <c r="P1871" i="1"/>
  <c r="P1875" i="1"/>
  <c r="P1876" i="1"/>
  <c r="P1878" i="1"/>
  <c r="P1879" i="1"/>
  <c r="P1880" i="1"/>
  <c r="P1881" i="1"/>
  <c r="P1906" i="1"/>
  <c r="P1907" i="1"/>
  <c r="P1909" i="1"/>
  <c r="P1913" i="1"/>
  <c r="P1984" i="1"/>
  <c r="P1988" i="1"/>
  <c r="P1990" i="1"/>
  <c r="P1994" i="1"/>
  <c r="P1995" i="1"/>
  <c r="P1996" i="1"/>
  <c r="P1998" i="1"/>
  <c r="P1999" i="1"/>
  <c r="P2124" i="1"/>
  <c r="P2128" i="1"/>
  <c r="P2130" i="1"/>
  <c r="P2132" i="1"/>
  <c r="P2138" i="1"/>
  <c r="P2142" i="1"/>
  <c r="P2143" i="1"/>
  <c r="P2148" i="1"/>
  <c r="P2151" i="1"/>
  <c r="P2153" i="1"/>
  <c r="P2154" i="1"/>
  <c r="P2155" i="1"/>
  <c r="P2343" i="1"/>
  <c r="P2344" i="1"/>
  <c r="P2346" i="1"/>
  <c r="P2347" i="1"/>
  <c r="P2348" i="1"/>
  <c r="P2350" i="1"/>
  <c r="P2351" i="1"/>
  <c r="P2352" i="1"/>
  <c r="P2354" i="1"/>
  <c r="P2355" i="1"/>
  <c r="P2356" i="1"/>
  <c r="P2358" i="1"/>
  <c r="P2359" i="1"/>
  <c r="P2360" i="1"/>
  <c r="P2362" i="1"/>
  <c r="P2363" i="1"/>
  <c r="P2365" i="1"/>
  <c r="P2366" i="1"/>
  <c r="P2367" i="1"/>
  <c r="P2370" i="1"/>
  <c r="P2371" i="1"/>
  <c r="P2372" i="1"/>
  <c r="P2373" i="1"/>
  <c r="P2375" i="1"/>
  <c r="P2376" i="1"/>
  <c r="P2377" i="1"/>
  <c r="P2379" i="1"/>
  <c r="P2380" i="1"/>
  <c r="P2381" i="1"/>
  <c r="P2382" i="1"/>
  <c r="P2388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4" i="1"/>
  <c r="P2406" i="1"/>
  <c r="P2410" i="1"/>
  <c r="P2412" i="1"/>
  <c r="P2414" i="1"/>
  <c r="P2418" i="1"/>
  <c r="P2419" i="1"/>
  <c r="P2420" i="1"/>
  <c r="P2421" i="1"/>
  <c r="P2423" i="1"/>
  <c r="P2424" i="1"/>
  <c r="P2425" i="1"/>
  <c r="P2427" i="1"/>
  <c r="P2428" i="1"/>
  <c r="P2429" i="1"/>
  <c r="P2430" i="1"/>
  <c r="P2433" i="1"/>
  <c r="P2434" i="1"/>
  <c r="P2435" i="1"/>
  <c r="P2436" i="1"/>
  <c r="P2437" i="1"/>
  <c r="P2438" i="1"/>
  <c r="P2439" i="1"/>
  <c r="P2440" i="1"/>
  <c r="P2441" i="1"/>
  <c r="P2442" i="1"/>
  <c r="P2504" i="1"/>
  <c r="P2505" i="1"/>
  <c r="P2506" i="1"/>
  <c r="P2507" i="1"/>
  <c r="P2509" i="1"/>
  <c r="P2510" i="1"/>
  <c r="P2512" i="1"/>
  <c r="P2513" i="1"/>
  <c r="P2514" i="1"/>
  <c r="P2515" i="1"/>
  <c r="P2518" i="1"/>
  <c r="P2520" i="1"/>
  <c r="P2521" i="1"/>
  <c r="P2522" i="1"/>
  <c r="P2563" i="1"/>
  <c r="P2565" i="1"/>
  <c r="P2566" i="1"/>
  <c r="P2568" i="1"/>
  <c r="P2569" i="1"/>
  <c r="P2573" i="1"/>
  <c r="P2574" i="1"/>
  <c r="P2575" i="1"/>
  <c r="P2576" i="1"/>
  <c r="P2577" i="1"/>
  <c r="P2578" i="1"/>
  <c r="P2579" i="1"/>
  <c r="P2580" i="1"/>
  <c r="P2581" i="1"/>
  <c r="P2584" i="1"/>
  <c r="P2586" i="1"/>
  <c r="P2587" i="1"/>
  <c r="P2588" i="1"/>
  <c r="P2591" i="1"/>
  <c r="P2592" i="1"/>
  <c r="P2594" i="1"/>
  <c r="P2595" i="1"/>
  <c r="P2596" i="1"/>
  <c r="P2644" i="1"/>
  <c r="P2651" i="1"/>
  <c r="P2656" i="1"/>
  <c r="P2660" i="1"/>
  <c r="P2662" i="1"/>
  <c r="P2680" i="1"/>
  <c r="P2681" i="1"/>
  <c r="P2685" i="1"/>
  <c r="P2687" i="1"/>
  <c r="P2688" i="1"/>
  <c r="P2689" i="1"/>
  <c r="P2690" i="1"/>
  <c r="P2691" i="1"/>
  <c r="P2693" i="1"/>
  <c r="P2696" i="1"/>
  <c r="P2697" i="1"/>
  <c r="P2700" i="1"/>
  <c r="P2701" i="1"/>
  <c r="P2743" i="1"/>
  <c r="P2745" i="1"/>
  <c r="P2752" i="1"/>
  <c r="P2753" i="1"/>
  <c r="P2756" i="1"/>
  <c r="P2762" i="1"/>
  <c r="P2765" i="1"/>
  <c r="P2767" i="1"/>
  <c r="P2771" i="1"/>
  <c r="P2773" i="1"/>
  <c r="P2774" i="1"/>
  <c r="P2775" i="1"/>
  <c r="P2779" i="1"/>
  <c r="P2782" i="1"/>
  <c r="P2844" i="1"/>
  <c r="P2845" i="1"/>
  <c r="P2848" i="1"/>
  <c r="P2849" i="1"/>
  <c r="P2850" i="1"/>
  <c r="P2853" i="1"/>
  <c r="P2855" i="1"/>
  <c r="P2860" i="1"/>
  <c r="P2864" i="1"/>
  <c r="P2865" i="1"/>
  <c r="P2867" i="1"/>
  <c r="P2874" i="1"/>
  <c r="P2877" i="1"/>
  <c r="P2878" i="1"/>
  <c r="P2881" i="1"/>
  <c r="P2883" i="1"/>
  <c r="P2886" i="1"/>
  <c r="P2889" i="1"/>
  <c r="P2890" i="1"/>
  <c r="P2896" i="1"/>
  <c r="P2901" i="1"/>
  <c r="P2904" i="1"/>
  <c r="P2909" i="1"/>
  <c r="P2911" i="1"/>
  <c r="P2912" i="1"/>
  <c r="P2915" i="1"/>
  <c r="P2916" i="1"/>
  <c r="P2943" i="1"/>
  <c r="P2945" i="1"/>
  <c r="P2947" i="1"/>
  <c r="P2948" i="1"/>
  <c r="P2950" i="1"/>
  <c r="P2952" i="1"/>
  <c r="P2955" i="1"/>
  <c r="P2956" i="1"/>
  <c r="P2960" i="1"/>
  <c r="P2961" i="1"/>
  <c r="P2962" i="1"/>
  <c r="P3054" i="1"/>
  <c r="P3055" i="1"/>
  <c r="P3056" i="1"/>
  <c r="P3057" i="1"/>
  <c r="P3058" i="1"/>
  <c r="P3059" i="1"/>
  <c r="P3060" i="1"/>
  <c r="P3062" i="1"/>
  <c r="P3063" i="1"/>
  <c r="P3067" i="1"/>
  <c r="P3070" i="1"/>
  <c r="P3074" i="1"/>
  <c r="P3075" i="1"/>
  <c r="P3076" i="1"/>
  <c r="P3079" i="1"/>
  <c r="P3080" i="1"/>
  <c r="P3082" i="1"/>
  <c r="P3083" i="1"/>
  <c r="P3084" i="1"/>
  <c r="P3085" i="1"/>
  <c r="P3088" i="1"/>
  <c r="P3090" i="1"/>
  <c r="P3096" i="1"/>
  <c r="P3097" i="1"/>
  <c r="P3105" i="1"/>
  <c r="P3110" i="1"/>
  <c r="P3112" i="1"/>
  <c r="P3116" i="1"/>
  <c r="P3119" i="1"/>
  <c r="P3120" i="1"/>
  <c r="P3121" i="1"/>
  <c r="P3122" i="1"/>
  <c r="P3126" i="1"/>
  <c r="P3127" i="1"/>
  <c r="P3129" i="1"/>
  <c r="P3134" i="1"/>
  <c r="P3140" i="1"/>
  <c r="P3145" i="1"/>
  <c r="P3147" i="1"/>
  <c r="P3192" i="1"/>
  <c r="P3196" i="1"/>
  <c r="P3198" i="1"/>
  <c r="P3200" i="1"/>
  <c r="P3202" i="1"/>
  <c r="P3206" i="1"/>
  <c r="P3208" i="1"/>
  <c r="P3630" i="1"/>
  <c r="P3631" i="1"/>
  <c r="P3632" i="1"/>
  <c r="P3638" i="1"/>
  <c r="P3641" i="1"/>
  <c r="P3643" i="1"/>
  <c r="P3645" i="1"/>
  <c r="P3647" i="1"/>
  <c r="P3735" i="1"/>
  <c r="P3743" i="1"/>
  <c r="P3745" i="1"/>
  <c r="P3746" i="1"/>
  <c r="P3792" i="1"/>
  <c r="P3793" i="1"/>
  <c r="P3794" i="1"/>
  <c r="P3798" i="1"/>
  <c r="P3804" i="1"/>
  <c r="P3806" i="1"/>
  <c r="P3807" i="1"/>
  <c r="P3808" i="1"/>
  <c r="P3854" i="1"/>
  <c r="P3855" i="1"/>
  <c r="P3858" i="1"/>
  <c r="P3861" i="1"/>
  <c r="P3864" i="1"/>
  <c r="P3865" i="1"/>
  <c r="P3870" i="1"/>
  <c r="P3874" i="1"/>
  <c r="P3875" i="1"/>
  <c r="P3876" i="1"/>
  <c r="P3877" i="1"/>
  <c r="P3880" i="1"/>
  <c r="P3881" i="1"/>
  <c r="P3884" i="1"/>
  <c r="P3885" i="1"/>
  <c r="P3886" i="1"/>
  <c r="P3887" i="1"/>
  <c r="P3888" i="1"/>
  <c r="P3894" i="1"/>
  <c r="P3905" i="1"/>
  <c r="P3906" i="1"/>
  <c r="P3911" i="1"/>
  <c r="P3914" i="1"/>
  <c r="P3917" i="1"/>
  <c r="P3918" i="1"/>
  <c r="P3919" i="1"/>
  <c r="P3920" i="1"/>
  <c r="P3923" i="1"/>
  <c r="P3928" i="1"/>
  <c r="P3932" i="1"/>
  <c r="P3933" i="1"/>
  <c r="P3934" i="1"/>
  <c r="P3938" i="1"/>
  <c r="P3941" i="1"/>
  <c r="P3942" i="1"/>
  <c r="P3944" i="1"/>
  <c r="P3946" i="1"/>
  <c r="P3947" i="1"/>
  <c r="P3950" i="1"/>
  <c r="P3953" i="1"/>
  <c r="P3954" i="1"/>
  <c r="P3955" i="1"/>
  <c r="P3956" i="1"/>
  <c r="P3958" i="1"/>
  <c r="P3959" i="1"/>
  <c r="P3963" i="1"/>
  <c r="P3965" i="1"/>
  <c r="P3972" i="1"/>
  <c r="P3977" i="1"/>
  <c r="P3991" i="1"/>
  <c r="P3995" i="1"/>
  <c r="P3996" i="1"/>
  <c r="P3999" i="1"/>
  <c r="P4002" i="1"/>
  <c r="P4006" i="1"/>
  <c r="P4008" i="1"/>
  <c r="P4009" i="1"/>
  <c r="P4014" i="1"/>
  <c r="P4016" i="1"/>
  <c r="P4017" i="1"/>
  <c r="P4025" i="1"/>
  <c r="P4028" i="1"/>
  <c r="P4031" i="1"/>
  <c r="P4033" i="1"/>
  <c r="P4043" i="1"/>
  <c r="P4044" i="1"/>
  <c r="P4045" i="1"/>
  <c r="P4047" i="1"/>
  <c r="P4051" i="1"/>
  <c r="P4052" i="1"/>
  <c r="P4053" i="1"/>
  <c r="P4056" i="1"/>
  <c r="P4063" i="1"/>
  <c r="P4068" i="1"/>
  <c r="P4073" i="1"/>
  <c r="P4074" i="1"/>
  <c r="P4078" i="1"/>
  <c r="P4080" i="1"/>
  <c r="P4081" i="1"/>
  <c r="P4082" i="1"/>
  <c r="P4086" i="1"/>
  <c r="P4087" i="1"/>
  <c r="P4089" i="1"/>
  <c r="P4094" i="1"/>
  <c r="P4099" i="1"/>
  <c r="P4100" i="1"/>
  <c r="P4102" i="1"/>
  <c r="P4103" i="1"/>
  <c r="P4111" i="1"/>
  <c r="P4114" i="1"/>
  <c r="P4115" i="1"/>
  <c r="P2736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H15" i="8" l="1"/>
  <c r="G15" i="8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<sst xmlns="http://schemas.openxmlformats.org/spreadsheetml/2006/main" count="32976" uniqueCount="8401">
  <si>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</si>
  <si>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</si>
  <si>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</si>
  <si>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</si>
  <si>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</si>
  <si>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</si>
  <si>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</si>
  <si>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</si>
  <si>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</si>
  <si>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</si>
  <si>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</si>
  <si>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</si>
  <si>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</si>
  <si>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</si>
  <si>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</si>
  <si>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</si>
  <si>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</si>
  <si>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</si>
  <si>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</si>
  <si>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</si>
  <si>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</si>
  <si>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</si>
  <si>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</si>
  <si>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</si>
  <si>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</si>
  <si>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</si>
  <si>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</si>
  <si>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</si>
  <si>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</si>
  <si>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</si>
  <si>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</si>
  <si>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</si>
  <si>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</si>
  <si>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</si>
  <si>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</si>
  <si>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</si>
  <si>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</si>
  <si>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</si>
  <si>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</si>
  <si>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</si>
  <si>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</si>
  <si>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</si>
  <si>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</si>
  <si>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</si>
  <si>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</si>
  <si>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</si>
  <si>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</si>
  <si>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</si>
  <si>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</si>
  <si>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</si>
  <si>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</si>
  <si>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</si>
  <si>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</si>
  <si>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</si>
  <si>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</si>
  <si>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</si>
  <si>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</si>
  <si>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</si>
  <si>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</si>
  <si>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</si>
  <si>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</si>
  <si>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</si>
  <si>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</si>
  <si>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</si>
  <si>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</si>
  <si>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</si>
  <si>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</si>
  <si>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</si>
  <si>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</si>
  <si>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</si>
  <si>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</si>
  <si>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</si>
  <si>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</si>
  <si>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</si>
  <si>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</si>
  <si>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</si>
  <si>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</si>
  <si>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</si>
  <si>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</si>
  <si>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</si>
  <si>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</si>
  <si>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</si>
  <si>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</si>
  <si>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</si>
  <si>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</si>
  <si>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</si>
  <si>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</si>
  <si>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</si>
  <si>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</si>
  <si>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</si>
  <si>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</si>
  <si>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</si>
  <si>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</si>
  <si>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</si>
  <si>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</si>
  <si>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</si>
  <si>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</si>
  <si>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</si>
  <si>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</si>
  <si>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</si>
  <si>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</si>
  <si>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</si>
  <si>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</si>
  <si>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</si>
  <si>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</si>
  <si>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</si>
  <si>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</si>
  <si>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</si>
  <si>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</si>
  <si>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</si>
  <si>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</si>
  <si>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</si>
  <si>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</si>
  <si>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</si>
  <si>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</si>
  <si>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</si>
  <si>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</si>
  <si>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</si>
  <si>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</si>
  <si>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</si>
  <si>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</si>
  <si>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</si>
  <si>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</si>
  <si>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</si>
  <si>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</si>
  <si>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</si>
  <si>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</si>
  <si>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</si>
  <si>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</si>
  <si>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</si>
  <si>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</si>
  <si>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</si>
  <si>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</si>
  <si>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</si>
  <si>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</si>
  <si>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</si>
  <si>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</si>
  <si>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</si>
  <si>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</si>
  <si>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</si>
  <si>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</si>
  <si>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</si>
  <si>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</si>
  <si>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</si>
  <si>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</si>
  <si>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</si>
  <si>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</si>
  <si>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</si>
  <si>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</si>
  <si>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</si>
  <si>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</si>
  <si>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</si>
  <si>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</si>
  <si>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</si>
  <si>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</si>
  <si>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</si>
  <si>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</si>
  <si>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</si>
  <si>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</si>
  <si>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</si>
  <si>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</si>
  <si>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</si>
  <si>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</si>
  <si>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</si>
  <si>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</si>
  <si>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</si>
  <si>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</si>
  <si>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</si>
  <si>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</si>
  <si>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</si>
  <si>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</si>
  <si>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</si>
  <si>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</si>
  <si>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</si>
  <si>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</si>
  <si>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</si>
  <si>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</si>
  <si>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</si>
  <si>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</si>
  <si>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</si>
  <si>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</si>
  <si>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</si>
  <si>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</si>
  <si>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</si>
  <si>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</si>
  <si>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</si>
  <si>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</si>
  <si>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</si>
  <si>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</si>
  <si>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</si>
  <si>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</si>
  <si>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</si>
  <si>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</si>
  <si>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</si>
  <si>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</si>
  <si>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</si>
  <si>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</si>
  <si>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</si>
  <si>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</si>
  <si>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</si>
  <si>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</si>
  <si>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</si>
  <si>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</si>
  <si>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</si>
  <si>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</si>
  <si>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</si>
  <si>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</si>
  <si>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</si>
  <si>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</si>
  <si>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</si>
  <si>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</si>
  <si>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</si>
  <si>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</si>
  <si>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</si>
  <si>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</si>
  <si>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</si>
  <si>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</si>
  <si>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</si>
  <si>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</si>
  <si>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</si>
  <si>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</si>
  <si>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</si>
  <si>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</si>
  <si>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</si>
  <si>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</si>
  <si>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</si>
  <si>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</si>
  <si>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</si>
  <si>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</si>
  <si>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</si>
  <si>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</si>
  <si>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</si>
  <si>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</si>
  <si>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</si>
  <si>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</si>
  <si>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</si>
  <si>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</si>
  <si>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</si>
  <si>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</si>
  <si>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</si>
  <si>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</si>
  <si>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</si>
  <si>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</si>
  <si>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</si>
  <si>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</si>
  <si>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</si>
  <si>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</si>
  <si>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</si>
  <si>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</si>
  <si>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</si>
  <si>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</si>
  <si>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</si>
  <si>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</si>
  <si>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</si>
  <si>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</si>
  <si>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</si>
  <si>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</si>
  <si>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</si>
  <si>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</si>
  <si>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</si>
  <si>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</si>
  <si>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</si>
  <si>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</si>
  <si>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</si>
  <si>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</si>
  <si>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</si>
  <si>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</si>
  <si>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</si>
  <si>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</si>
  <si>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</si>
  <si>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</si>
  <si>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</si>
  <si>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</si>
  <si>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</si>
  <si>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</si>
  <si>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</si>
  <si>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</si>
  <si>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</si>
  <si>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</si>
  <si>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</si>
  <si>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</si>
  <si>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</si>
  <si>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</si>
  <si>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</si>
  <si>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</si>
  <si>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</si>
  <si>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</si>
  <si>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</si>
  <si>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</si>
  <si>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</si>
  <si>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</si>
  <si>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</si>
  <si>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</si>
  <si>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</si>
  <si>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</si>
  <si>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</si>
  <si>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</si>
  <si>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</si>
  <si>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</si>
  <si>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</si>
  <si>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</si>
  <si>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</si>
  <si>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</si>
  <si>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</si>
  <si>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</si>
  <si>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</si>
  <si>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</si>
  <si>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</si>
  <si>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</si>
  <si>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</si>
  <si>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</si>
  <si>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</si>
  <si>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</si>
  <si>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</si>
  <si>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</si>
  <si>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</si>
  <si>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</si>
  <si>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</si>
  <si>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</si>
  <si>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</si>
  <si>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</si>
  <si>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</si>
  <si>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</si>
  <si>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</si>
  <si>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</si>
  <si>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</si>
  <si>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</si>
  <si>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</si>
  <si>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</si>
  <si>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</si>
  <si>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</si>
  <si>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</si>
  <si>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</si>
  <si>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</si>
  <si>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</si>
  <si>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</si>
  <si>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</si>
  <si>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</si>
  <si>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</si>
  <si>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</si>
  <si>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</si>
  <si>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</si>
  <si>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</si>
  <si>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</si>
  <si>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</si>
  <si>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</si>
  <si>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</si>
  <si>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</si>
  <si>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</si>
  <si>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</si>
  <si>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</si>
  <si>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</si>
  <si>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</si>
  <si>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</si>
  <si>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</si>
  <si>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</si>
  <si>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</si>
  <si>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</si>
  <si>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</si>
  <si>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</si>
  <si>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</si>
  <si>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</si>
  <si>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</si>
  <si>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</si>
  <si>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</si>
  <si>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</si>
  <si>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</si>
  <si>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</si>
  <si>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</si>
  <si>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</si>
  <si>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</si>
  <si>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</si>
  <si>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</si>
  <si>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</si>
  <si>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</si>
  <si>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</si>
  <si>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</si>
  <si>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</si>
  <si>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</si>
  <si>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</si>
  <si>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</si>
  <si>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</si>
  <si>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</si>
  <si>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</si>
  <si>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</si>
  <si>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</si>
  <si>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</si>
  <si>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</si>
  <si>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</si>
  <si>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</si>
  <si>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</si>
  <si>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</si>
  <si>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</si>
  <si>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</si>
  <si>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</si>
  <si>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</si>
  <si>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</si>
  <si>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</si>
  <si>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</si>
  <si>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</si>
  <si>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</si>
  <si>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</si>
  <si>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</si>
  <si>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</si>
  <si>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</si>
  <si>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</si>
  <si>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</si>
  <si>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</si>
  <si>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</si>
  <si>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</si>
  <si>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</si>
  <si>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</si>
  <si>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</si>
  <si>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</si>
  <si>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</si>
  <si>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</si>
  <si>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</si>
  <si>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</si>
  <si>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</si>
  <si>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</si>
  <si>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</si>
  <si>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</si>
  <si>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</si>
  <si>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</si>
  <si>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</si>
  <si>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</si>
  <si>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</si>
  <si>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</si>
  <si>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</si>
  <si>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</si>
  <si>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</si>
  <si>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</si>
  <si>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</si>
  <si>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</si>
  <si>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</si>
  <si>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</si>
  <si>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</si>
  <si>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</si>
  <si>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</si>
  <si>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</si>
  <si>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</si>
  <si>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</si>
  <si>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</si>
  <si>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</si>
  <si>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</si>
  <si>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</si>
  <si>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</si>
  <si>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</si>
  <si>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</si>
  <si>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</si>
  <si>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</si>
  <si>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</si>
  <si>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</si>
  <si>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</si>
  <si>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</si>
  <si>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</si>
  <si>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</si>
  <si>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</si>
  <si>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</si>
  <si>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</si>
  <si>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</si>
  <si>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</si>
  <si>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</si>
  <si>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</si>
  <si>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</si>
  <si>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</si>
  <si>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</si>
  <si>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</si>
  <si>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</si>
  <si>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</si>
  <si>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</si>
  <si>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</si>
  <si>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</si>
  <si>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</si>
  <si>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</si>
  <si>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</si>
  <si>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</si>
  <si>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</si>
  <si>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</si>
  <si>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</si>
  <si>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</si>
  <si>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</si>
  <si>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</si>
  <si>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</si>
  <si>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</si>
  <si>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</si>
  <si>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</si>
  <si>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</si>
  <si>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</si>
  <si>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</si>
  <si>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</si>
  <si>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</si>
  <si>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</si>
  <si>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</si>
  <si>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</si>
  <si>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</si>
  <si>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</si>
  <si>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</si>
  <si>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</si>
  <si>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</si>
  <si>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</si>
  <si>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</si>
  <si>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</si>
  <si>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</si>
  <si>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</si>
  <si>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</si>
  <si>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</si>
  <si>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</si>
  <si>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</si>
  <si>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</si>
  <si>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</si>
  <si>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</si>
  <si>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</si>
  <si>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</si>
  <si>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</si>
  <si>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</si>
  <si>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</si>
  <si>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</si>
  <si>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</si>
  <si>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</si>
  <si>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</si>
  <si>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</si>
  <si>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</si>
  <si>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</si>
  <si>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</si>
  <si>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</si>
  <si>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</si>
  <si>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</si>
  <si>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</si>
  <si>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</si>
  <si>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</si>
  <si>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</si>
  <si>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</si>
  <si>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</si>
  <si>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</si>
  <si>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</si>
  <si>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</si>
  <si>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</si>
  <si>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</si>
  <si>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</si>
  <si>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</si>
  <si>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</si>
  <si>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</si>
  <si>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</si>
  <si>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</si>
  <si>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</si>
  <si>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</si>
  <si>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</si>
  <si>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</si>
  <si>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</si>
  <si>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</si>
  <si>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</si>
  <si>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</si>
  <si>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</si>
  <si>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</si>
  <si>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</si>
  <si>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</si>
  <si>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</si>
  <si>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</si>
  <si>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</si>
  <si>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</si>
  <si>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</si>
  <si>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</si>
  <si>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</si>
  <si>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</si>
  <si>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</si>
  <si>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</si>
  <si>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</si>
  <si>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</si>
  <si>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</si>
  <si>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</si>
  <si>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</si>
  <si>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</si>
  <si>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</si>
  <si>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</si>
  <si>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</si>
  <si>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</si>
  <si>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</si>
  <si>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</si>
  <si>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</si>
  <si>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</si>
  <si>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</si>
  <si>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</si>
  <si>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</si>
  <si>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</si>
  <si>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</si>
  <si>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</si>
  <si>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</si>
  <si>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</si>
  <si>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</si>
  <si>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</si>
  <si>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</si>
  <si>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</si>
  <si>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</si>
  <si>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</si>
  <si>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</si>
  <si>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</si>
  <si>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</si>
  <si>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</si>
  <si>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</si>
  <si>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</si>
  <si>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</si>
  <si>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</si>
  <si>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</si>
  <si>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</si>
  <si>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</si>
  <si>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</si>
  <si>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</si>
  <si>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</si>
  <si>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</si>
  <si>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</si>
  <si>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</si>
  <si>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</si>
  <si>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</si>
  <si>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</si>
  <si>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</si>
  <si>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</si>
  <si>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</si>
  <si>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</si>
  <si>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</si>
  <si>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</si>
  <si>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</si>
  <si>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</si>
  <si>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</si>
  <si>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</si>
  <si>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</si>
  <si>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</si>
  <si>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</si>
  <si>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</si>
  <si>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</si>
  <si>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</si>
  <si>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</si>
  <si>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</si>
  <si>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</si>
  <si>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</si>
  <si>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</si>
  <si>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</si>
  <si>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</si>
  <si>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</si>
  <si>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</si>
  <si>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</si>
  <si>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</si>
  <si>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</si>
  <si>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</si>
  <si>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</si>
  <si>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</si>
  <si>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</si>
  <si>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</si>
  <si>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</si>
  <si>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</si>
  <si>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</si>
  <si>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</si>
  <si>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</si>
  <si>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</si>
  <si>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</si>
  <si>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</si>
  <si>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</si>
  <si>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</si>
  <si>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</si>
  <si>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</si>
  <si>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</si>
  <si>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</si>
  <si>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</si>
  <si>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</si>
  <si>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</si>
  <si>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</si>
  <si>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</si>
  <si>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</si>
  <si>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</si>
  <si>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</si>
  <si>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</si>
  <si>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</si>
  <si>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</si>
  <si>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</si>
  <si>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</si>
  <si>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</si>
  <si>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</si>
  <si>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</si>
  <si>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</si>
  <si>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</si>
  <si>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</si>
  <si>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</si>
  <si>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</si>
  <si>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</si>
  <si>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</si>
  <si>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</si>
  <si>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</si>
  <si>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</si>
  <si>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</si>
  <si>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</si>
  <si>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</si>
  <si>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</si>
  <si>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</si>
  <si>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</si>
  <si>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</si>
  <si>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</si>
  <si>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</si>
  <si>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</si>
  <si>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</si>
  <si>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</si>
  <si>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</si>
  <si>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</si>
  <si>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</si>
  <si>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</si>
  <si>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</si>
  <si>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</si>
  <si>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</si>
  <si>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</si>
  <si>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</si>
  <si>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</si>
  <si>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</si>
  <si>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</si>
  <si>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</si>
  <si>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</si>
  <si>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</si>
  <si>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</si>
  <si>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</si>
  <si>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</si>
  <si>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</si>
  <si>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</si>
  <si>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</si>
  <si>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</si>
  <si>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</si>
  <si>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</si>
  <si>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</si>
  <si>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</si>
  <si>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</si>
  <si>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</si>
  <si>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</si>
  <si>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</si>
  <si>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</si>
  <si>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</si>
  <si>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</si>
  <si>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</si>
  <si>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</si>
  <si>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</si>
  <si>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</si>
  <si>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</si>
  <si>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</si>
  <si>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</si>
  <si>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</si>
  <si>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</si>
  <si>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</si>
  <si>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</si>
  <si>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</si>
  <si>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</si>
  <si>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</si>
  <si>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</si>
  <si>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</si>
  <si>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</si>
  <si>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</si>
  <si>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</si>
  <si>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</si>
  <si>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</si>
  <si>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</si>
  <si>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</si>
  <si>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</si>
  <si>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</si>
  <si>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</si>
  <si>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</si>
  <si>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</si>
  <si>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</si>
  <si>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</si>
  <si>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</si>
  <si>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</si>
  <si>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</si>
  <si>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</si>
  <si>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</si>
  <si>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</si>
  <si>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</si>
  <si>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</si>
  <si>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</si>
  <si>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</si>
  <si>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</si>
  <si>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</si>
  <si>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</si>
  <si>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</si>
  <si>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</si>
  <si>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</si>
  <si>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</si>
  <si>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</si>
  <si>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</si>
  <si>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</si>
  <si>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</si>
  <si>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</si>
  <si>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</si>
  <si>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</si>
  <si>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</si>
  <si>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</si>
  <si>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</si>
  <si>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</si>
  <si>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</si>
  <si>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</si>
  <si>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</si>
  <si>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</si>
  <si>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</si>
  <si>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</si>
  <si>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</si>
  <si>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</si>
  <si>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</si>
  <si>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</si>
  <si>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</si>
  <si>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</si>
  <si>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</si>
  <si>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</si>
  <si>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</si>
  <si>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</si>
  <si>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</si>
  <si>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</si>
  <si>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</si>
  <si>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</si>
  <si>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</si>
  <si>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</si>
  <si>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</si>
  <si>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</si>
  <si>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</si>
  <si>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</si>
  <si>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</si>
  <si>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</si>
  <si>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</si>
  <si>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</si>
  <si>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</si>
  <si>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</si>
  <si>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</si>
  <si>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</si>
  <si>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</si>
  <si>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</si>
  <si>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</si>
  <si>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</si>
  <si>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</si>
  <si>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</si>
  <si>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</si>
  <si>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</si>
  <si>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</si>
  <si>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</si>
  <si>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</si>
  <si>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</si>
  <si>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</si>
  <si>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</si>
  <si>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</si>
  <si>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</si>
  <si>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</si>
  <si>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</si>
  <si>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</si>
  <si>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</si>
  <si>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</si>
  <si>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</si>
  <si>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</si>
  <si>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</si>
  <si>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</si>
  <si>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</si>
  <si>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</si>
  <si>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</si>
  <si>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</si>
  <si>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</si>
  <si>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</si>
  <si>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</si>
  <si>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</si>
  <si>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</si>
  <si>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</si>
  <si>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</si>
  <si>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</si>
  <si>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</si>
  <si>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</si>
  <si>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</si>
  <si>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</si>
  <si>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</si>
  <si>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</si>
  <si>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</si>
  <si>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</si>
  <si>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</si>
  <si>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</si>
  <si>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</si>
  <si>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</si>
  <si>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</si>
  <si>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</si>
  <si>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</si>
  <si>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</si>
  <si>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</si>
  <si>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</si>
  <si>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</si>
  <si>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</si>
  <si>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</si>
  <si>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</si>
  <si>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</si>
  <si>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</si>
  <si>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</si>
  <si>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</si>
  <si>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</si>
  <si>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</si>
  <si>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</si>
  <si>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</si>
  <si>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</si>
  <si>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</si>
  <si>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</si>
  <si>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</si>
  <si>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</si>
  <si>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</si>
  <si>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</si>
  <si>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</si>
  <si>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</si>
  <si>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</si>
  <si>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</si>
  <si>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</si>
  <si>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</si>
  <si>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</si>
  <si>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</si>
  <si>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</si>
  <si>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</si>
  <si>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</si>
  <si>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</si>
  <si>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</si>
  <si>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</si>
  <si>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</si>
  <si>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</si>
  <si>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</si>
  <si>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</si>
  <si>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</si>
  <si>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</si>
  <si>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</si>
  <si>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</si>
  <si>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</si>
  <si>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</si>
  <si>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</si>
  <si>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</si>
  <si>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</si>
  <si>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</si>
  <si>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</si>
  <si>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</si>
  <si>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</si>
  <si>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</si>
  <si>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</si>
  <si>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</si>
  <si>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</si>
  <si>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</si>
  <si>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</si>
  <si>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</si>
  <si>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</si>
  <si>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</si>
  <si>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</si>
  <si>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</si>
  <si>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</si>
  <si>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</si>
  <si>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</si>
  <si>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</si>
  <si>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</si>
  <si>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</si>
  <si>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</si>
  <si>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</si>
  <si>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</si>
  <si>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</si>
  <si>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</si>
  <si>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</si>
  <si>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</si>
  <si>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</si>
  <si>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</si>
  <si>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</si>
  <si>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</si>
  <si>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</si>
  <si>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</si>
  <si>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</si>
  <si>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</si>
  <si>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</si>
  <si>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</si>
  <si>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</si>
  <si>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</si>
  <si>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</si>
  <si>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</si>
  <si>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</si>
  <si>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</si>
  <si>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</si>
  <si>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</si>
  <si>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</si>
  <si>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</si>
  <si>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</si>
  <si>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</si>
  <si>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</si>
  <si>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</si>
  <si>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</si>
  <si>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</si>
  <si>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</si>
  <si>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</si>
  <si>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</si>
  <si>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</si>
  <si>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</si>
  <si>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</si>
  <si>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</si>
  <si>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</si>
  <si>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</si>
  <si>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</si>
  <si>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</si>
  <si>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</si>
  <si>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</si>
  <si>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</si>
  <si>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</si>
  <si>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</si>
  <si>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</si>
  <si>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</si>
  <si>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</si>
  <si>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</si>
  <si>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</si>
  <si>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</si>
  <si>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</si>
  <si>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</si>
  <si>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</si>
  <si>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</si>
  <si>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</si>
  <si>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</si>
  <si>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</si>
  <si>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</si>
  <si>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</si>
  <si>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</si>
  <si>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</si>
  <si>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</si>
  <si>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</si>
  <si>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</si>
  <si>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</si>
  <si>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</si>
  <si>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</si>
  <si>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</si>
  <si>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</si>
  <si>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</si>
  <si>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</si>
  <si>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</si>
  <si>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</si>
  <si>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</si>
  <si>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</si>
  <si>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</si>
  <si>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</si>
  <si>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</si>
  <si>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</si>
  <si>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</si>
  <si>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</si>
  <si>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</si>
  <si>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</si>
  <si>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</si>
  <si>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</si>
  <si>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</si>
  <si>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</si>
  <si>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</si>
  <si>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</si>
  <si>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</si>
  <si>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</si>
  <si>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</si>
  <si>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</si>
  <si>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</si>
  <si>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</si>
  <si>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</si>
  <si>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</si>
  <si>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</si>
  <si>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</si>
  <si>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</si>
  <si>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</si>
  <si>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</si>
  <si>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</si>
  <si>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</si>
  <si>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</si>
  <si>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</si>
  <si>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</si>
  <si>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</si>
  <si>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</si>
  <si>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</si>
  <si>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</si>
  <si>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</si>
  <si>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</si>
  <si>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</si>
  <si>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</si>
  <si>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</si>
  <si>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</si>
  <si>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</si>
  <si>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</si>
  <si>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</si>
  <si>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</si>
  <si>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</si>
  <si>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</si>
  <si>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</si>
  <si>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</si>
  <si>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</si>
  <si>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</si>
  <si>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</si>
  <si>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</si>
  <si>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</si>
  <si>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</si>
  <si>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</si>
  <si>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</si>
  <si>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</si>
  <si>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</si>
  <si>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</si>
  <si>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</si>
  <si>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</si>
  <si>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</si>
  <si>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</si>
  <si>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</si>
  <si>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</si>
  <si>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</si>
  <si>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</si>
  <si>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</si>
  <si>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</si>
  <si>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</si>
  <si>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</si>
  <si>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</si>
  <si>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</si>
  <si>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</si>
  <si>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</si>
  <si>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</si>
  <si>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</si>
  <si>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</si>
  <si>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</si>
  <si>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</si>
  <si>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</si>
  <si>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</si>
  <si>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</si>
  <si>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</si>
  <si>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</si>
  <si>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</si>
  <si>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</si>
  <si>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</si>
  <si>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</si>
  <si>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</si>
  <si>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</si>
  <si>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</si>
  <si>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</si>
  <si>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</si>
  <si>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</si>
  <si>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</si>
  <si>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</si>
  <si>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</si>
  <si>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</si>
  <si>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</si>
  <si>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</si>
  <si>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</si>
  <si>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</si>
  <si>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</si>
  <si>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</si>
  <si>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</si>
  <si>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</si>
  <si>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</si>
  <si>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</si>
  <si>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</si>
  <si>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</si>
  <si>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</si>
  <si>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</si>
  <si>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</si>
  <si>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</si>
  <si>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</si>
  <si>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</si>
  <si>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</si>
  <si>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</si>
  <si>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</si>
  <si>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</si>
  <si>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</si>
  <si>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</si>
  <si>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</si>
  <si>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</si>
  <si>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</si>
  <si>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</si>
  <si>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</si>
  <si>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</si>
  <si>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</si>
  <si>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</si>
  <si>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</si>
  <si>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</si>
  <si>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</si>
  <si>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</si>
  <si>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</si>
  <si>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</si>
  <si>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</si>
  <si>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</si>
  <si>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</si>
  <si>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</si>
  <si>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</si>
  <si>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</si>
  <si>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</si>
  <si>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</si>
  <si>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</si>
  <si>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</si>
  <si>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</si>
  <si>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</si>
  <si>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</si>
  <si>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</si>
  <si>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</si>
  <si>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</si>
  <si>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</si>
  <si>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</si>
  <si>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</si>
  <si>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</si>
  <si>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</si>
  <si>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</si>
  <si>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</si>
  <si>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</si>
  <si>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</si>
  <si>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</si>
  <si>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</si>
  <si>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</si>
  <si>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</si>
  <si>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</si>
  <si>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</si>
  <si>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</si>
  <si>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</si>
  <si>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</si>
  <si>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</si>
  <si>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</si>
  <si>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</si>
  <si>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</si>
  <si>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</si>
  <si>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</si>
  <si>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</si>
  <si>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</si>
  <si>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</si>
  <si>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</si>
  <si>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</si>
  <si>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</si>
  <si>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</si>
  <si>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</si>
  <si>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</si>
  <si>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</si>
  <si>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</si>
  <si>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</si>
  <si>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</si>
  <si>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</si>
  <si>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</si>
  <si>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</si>
  <si>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</si>
  <si>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</si>
  <si>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</si>
  <si>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</si>
  <si>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</si>
  <si>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</si>
  <si>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</si>
  <si>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</si>
  <si>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</si>
  <si>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</si>
  <si>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</si>
  <si>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</si>
  <si>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</si>
  <si>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</si>
  <si>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</si>
  <si>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</si>
  <si>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</si>
  <si>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</si>
  <si>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</si>
  <si>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</si>
  <si>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</si>
  <si>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</si>
  <si>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</si>
  <si>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</si>
  <si>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</si>
  <si>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</si>
  <si>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</si>
  <si>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</si>
  <si>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</si>
  <si>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</si>
  <si>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</si>
  <si>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</si>
  <si>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</si>
  <si>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</si>
  <si>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</si>
  <si>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</si>
  <si>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</si>
  <si>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</si>
  <si>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</si>
  <si>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</si>
  <si>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</si>
  <si>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</si>
  <si>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</si>
  <si>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</si>
  <si>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</si>
  <si>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</si>
  <si>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</si>
  <si>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</si>
  <si>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</si>
  <si>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</si>
  <si>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</si>
  <si>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</si>
  <si>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</si>
  <si>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</si>
  <si>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</si>
  <si>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</si>
  <si>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</si>
  <si>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</si>
  <si>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</si>
  <si>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</si>
  <si>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</si>
  <si>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</si>
  <si>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</si>
  <si>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</si>
  <si>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</si>
  <si>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</si>
  <si>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</si>
  <si>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</si>
  <si>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</si>
  <si>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</si>
  <si>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</si>
  <si>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</si>
  <si>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</si>
  <si>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</si>
  <si>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</si>
  <si>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</si>
  <si>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</si>
  <si>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</si>
  <si>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</si>
  <si>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</si>
  <si>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</si>
  <si>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</si>
  <si>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</si>
  <si>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</si>
  <si>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</si>
  <si>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</si>
  <si>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</si>
  <si>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</si>
  <si>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</si>
  <si>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</si>
  <si>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</si>
  <si>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</si>
  <si>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</si>
  <si>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</si>
  <si>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</si>
  <si>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</si>
  <si>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</si>
  <si>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</si>
  <si>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</si>
  <si>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</si>
  <si>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</si>
  <si>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</si>
  <si>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</si>
  <si>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</si>
  <si>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</si>
  <si>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</si>
  <si>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</si>
  <si>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</si>
  <si>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</si>
  <si>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</si>
  <si>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</si>
  <si>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</si>
  <si>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</si>
  <si>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</si>
  <si>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</si>
  <si>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</si>
  <si>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</si>
  <si>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</si>
  <si>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</si>
  <si>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</si>
  <si>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</si>
  <si>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</si>
  <si>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</si>
  <si>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</si>
  <si>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</si>
  <si>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</si>
  <si>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</si>
  <si>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</si>
  <si>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</si>
  <si>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</si>
  <si>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</si>
  <si>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</si>
  <si>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</si>
  <si>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</si>
  <si>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</si>
  <si>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</si>
  <si>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</si>
  <si>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</si>
  <si>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</si>
  <si>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</si>
  <si>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</si>
  <si>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</si>
  <si>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</si>
  <si>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</si>
  <si>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</si>
  <si>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</si>
  <si>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</si>
  <si>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</si>
  <si>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</si>
  <si>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</si>
  <si>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</si>
  <si>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</si>
  <si>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</si>
  <si>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</si>
  <si>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</si>
  <si>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</si>
  <si>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</si>
  <si>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</si>
  <si>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</si>
  <si>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</si>
  <si>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</si>
  <si>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</si>
  <si>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</si>
  <si>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</si>
  <si>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</si>
  <si>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</si>
  <si>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</si>
  <si>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</si>
  <si>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</si>
  <si>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</si>
  <si>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</si>
  <si>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</si>
  <si>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</si>
  <si>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</si>
  <si>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</si>
  <si>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</si>
  <si>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</si>
  <si>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</si>
  <si>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</si>
  <si>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</si>
  <si>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</si>
  <si>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</si>
  <si>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</si>
  <si>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</si>
  <si>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</si>
  <si>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</si>
  <si>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</si>
  <si>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</si>
  <si>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</si>
  <si>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</si>
  <si>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</si>
  <si>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</si>
  <si>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</si>
  <si>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</si>
  <si>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</si>
  <si>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</si>
  <si>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</si>
  <si>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</si>
  <si>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</si>
  <si>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</si>
  <si>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</si>
  <si>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</si>
  <si>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</si>
  <si>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</si>
  <si>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</si>
  <si>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</si>
  <si>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</si>
  <si>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</si>
  <si>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</si>
  <si>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</si>
  <si>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</si>
  <si>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</si>
  <si>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</si>
  <si>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</si>
  <si>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</si>
  <si>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</si>
  <si>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</si>
  <si>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</si>
  <si>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</si>
  <si>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</si>
  <si>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</si>
  <si>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</si>
  <si>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</si>
  <si>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</si>
  <si>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</si>
  <si>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</si>
  <si>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</si>
  <si>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</si>
  <si>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</si>
  <si>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</si>
  <si>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</si>
  <si>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</si>
  <si>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</si>
  <si>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</si>
  <si>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</si>
  <si>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</si>
  <si>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</si>
  <si>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</si>
  <si>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</si>
  <si>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</si>
  <si>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</si>
  <si>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</si>
  <si>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</si>
  <si>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</si>
  <si>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</si>
  <si>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</si>
  <si>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</si>
  <si>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</si>
  <si>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</si>
  <si>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</si>
  <si>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</si>
  <si>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</si>
  <si>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</si>
  <si>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</si>
  <si>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</si>
  <si>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</si>
  <si>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</si>
  <si>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</si>
  <si>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</si>
  <si>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</si>
  <si>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</si>
  <si>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</si>
  <si>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</si>
  <si>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</si>
  <si>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</si>
  <si>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</si>
  <si>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</si>
  <si>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</si>
  <si>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</si>
  <si>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</si>
  <si>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</si>
  <si>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</si>
  <si>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</si>
  <si>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</si>
  <si>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</si>
  <si>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</si>
  <si>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</si>
  <si>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</si>
  <si>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</si>
  <si>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</si>
  <si>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</si>
  <si>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</si>
  <si>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</si>
  <si>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</si>
  <si>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</si>
  <si>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</si>
  <si>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</si>
  <si>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</si>
  <si>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</si>
  <si>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</si>
  <si>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</si>
  <si>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</si>
  <si>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</si>
  <si>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</si>
  <si>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</si>
  <si>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</si>
  <si>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</si>
  <si>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</si>
  <si>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</si>
  <si>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</si>
  <si>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</si>
  <si>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</si>
  <si>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</si>
  <si>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</si>
  <si>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</si>
  <si>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</si>
  <si>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</si>
  <si>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</si>
  <si>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</si>
  <si>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</si>
  <si>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</si>
  <si>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</si>
  <si>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</si>
  <si>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</si>
  <si>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</si>
  <si>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</si>
  <si>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</si>
  <si>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</si>
  <si>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</si>
  <si>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</si>
  <si>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</si>
  <si>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</si>
  <si>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</si>
  <si>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</si>
  <si>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</si>
  <si>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</si>
  <si>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</si>
  <si>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</si>
  <si>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</si>
  <si>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</si>
  <si>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</si>
  <si>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</si>
  <si>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</si>
  <si>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</si>
  <si>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</si>
  <si>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</si>
  <si>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</si>
  <si>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</si>
  <si>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</si>
  <si>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</si>
  <si>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</si>
  <si>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</si>
  <si>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</si>
  <si>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</si>
  <si>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</si>
  <si>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</si>
  <si>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</si>
  <si>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</si>
  <si>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</si>
  <si>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</si>
  <si>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</si>
  <si>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</si>
  <si>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</si>
  <si>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</si>
  <si>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</si>
  <si>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</si>
  <si>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</si>
  <si>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</si>
  <si>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</si>
  <si>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</si>
  <si>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</si>
  <si>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</si>
  <si>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</si>
  <si>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</si>
  <si>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</si>
  <si>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</si>
  <si>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</si>
  <si>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</si>
  <si>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</si>
  <si>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</si>
  <si>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</si>
  <si>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</si>
  <si>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</si>
  <si>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</si>
  <si>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</si>
  <si>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</si>
  <si>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</si>
  <si>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</si>
  <si>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</si>
  <si>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</si>
  <si>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</si>
  <si>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</si>
  <si>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</si>
  <si>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</si>
  <si>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</si>
  <si>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</si>
  <si>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</si>
  <si>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</si>
  <si>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</si>
  <si>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</si>
  <si>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</si>
  <si>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</si>
  <si>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</si>
  <si>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</si>
  <si>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</si>
  <si>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</si>
  <si>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</si>
  <si>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</si>
  <si>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</si>
  <si>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</si>
  <si>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</si>
  <si>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</si>
  <si>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</si>
  <si>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</si>
  <si>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</si>
  <si>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</si>
  <si>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</si>
  <si>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</si>
  <si>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</si>
  <si>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</si>
  <si>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</si>
  <si>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</si>
  <si>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</si>
  <si>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</si>
  <si>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</si>
  <si>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</si>
  <si>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</si>
  <si>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</si>
  <si>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</si>
  <si>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</si>
  <si>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</si>
  <si>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</si>
  <si>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</si>
  <si>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</si>
  <si>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</si>
  <si>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</si>
  <si>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</si>
  <si>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</si>
  <si>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</si>
  <si>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</si>
  <si>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</si>
  <si>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</si>
  <si>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</si>
  <si>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</si>
  <si>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</si>
  <si>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</si>
  <si>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</si>
  <si>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</si>
  <si>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</si>
  <si>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</si>
  <si>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</si>
  <si>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</si>
  <si>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</si>
  <si>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</si>
  <si>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</si>
  <si>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</si>
  <si>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</si>
  <si>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</si>
  <si>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</si>
  <si>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</si>
  <si>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</si>
  <si>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</si>
  <si>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</si>
  <si>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</si>
  <si>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</si>
  <si>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</si>
  <si>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</si>
  <si>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</si>
  <si>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</si>
  <si>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</si>
  <si>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</si>
  <si>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</si>
  <si>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</si>
  <si>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</si>
  <si>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</si>
  <si>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</si>
  <si>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</si>
  <si>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</si>
  <si>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</si>
  <si>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</si>
  <si>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</si>
  <si>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</si>
  <si>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</si>
  <si>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</si>
  <si>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</si>
  <si>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</si>
  <si>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</si>
  <si>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</si>
  <si>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</si>
  <si>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</si>
  <si>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</si>
  <si>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</si>
  <si>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</si>
  <si>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</si>
  <si>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</si>
  <si>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</si>
  <si>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</si>
  <si>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</si>
  <si>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</si>
  <si>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</si>
  <si>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</si>
  <si>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</si>
  <si>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</si>
  <si>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</si>
  <si>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</si>
  <si>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</si>
  <si>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</si>
  <si>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</si>
  <si>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</si>
  <si>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</si>
  <si>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</si>
  <si>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</si>
  <si>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</si>
  <si>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</si>
  <si>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</si>
  <si>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</si>
  <si>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</si>
  <si>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</si>
  <si>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</si>
  <si>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</si>
  <si>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</si>
  <si>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</si>
  <si>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</si>
  <si>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</si>
  <si>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</si>
  <si>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</si>
  <si>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</si>
  <si>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</si>
  <si>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</si>
  <si>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</si>
  <si>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</si>
  <si>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</si>
  <si>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</si>
  <si>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</si>
  <si>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</si>
  <si>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</si>
  <si>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</si>
  <si>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</si>
  <si>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</si>
  <si>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</si>
  <si>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</si>
  <si>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</si>
  <si>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</si>
  <si>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</si>
  <si>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</si>
  <si>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</si>
  <si>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</si>
  <si>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</si>
  <si>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</si>
  <si>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</si>
  <si>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</si>
  <si>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</si>
  <si>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</si>
  <si>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</si>
  <si>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</si>
  <si>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</si>
  <si>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</si>
  <si>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</si>
  <si>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</si>
  <si>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</si>
  <si>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</si>
  <si>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</si>
  <si>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</si>
  <si>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</si>
  <si>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</si>
  <si>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</si>
  <si>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</si>
  <si>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</si>
  <si>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</si>
  <si>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</si>
  <si>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</si>
  <si>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</si>
  <si>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</si>
  <si>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</si>
  <si>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</si>
  <si>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</si>
  <si>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</si>
  <si>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</si>
  <si>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</si>
  <si>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</si>
  <si>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</si>
  <si>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</si>
  <si>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</si>
  <si>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</si>
  <si>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</si>
  <si>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</si>
  <si>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</si>
  <si>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</si>
  <si>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</si>
  <si>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</si>
  <si>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</si>
  <si>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</si>
  <si>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</si>
  <si>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</si>
  <si>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</si>
  <si>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</si>
  <si>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</si>
  <si>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</si>
  <si>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</si>
  <si>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</si>
  <si>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</si>
  <si>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</si>
  <si>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</si>
  <si>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</si>
  <si>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</si>
  <si>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</si>
  <si>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</si>
  <si>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</si>
  <si>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</si>
  <si>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</si>
  <si>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</si>
  <si>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</si>
  <si>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</si>
  <si>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</si>
  <si>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</si>
  <si>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</si>
  <si>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</si>
  <si>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</si>
  <si>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</si>
  <si>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</si>
  <si>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</si>
  <si>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</si>
  <si>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</si>
  <si>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</si>
  <si>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</si>
  <si>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</si>
  <si>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</si>
  <si>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</si>
  <si>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</si>
  <si>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</si>
  <si>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</si>
  <si>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</si>
  <si>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</si>
  <si>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</si>
  <si>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</si>
  <si>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</si>
  <si>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</si>
  <si>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</si>
  <si>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</si>
  <si>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</si>
  <si>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</si>
  <si>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</si>
  <si>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</si>
  <si>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</si>
  <si>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</si>
  <si>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</si>
  <si>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</si>
  <si>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</si>
  <si>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</si>
  <si>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</si>
  <si>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</si>
  <si>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</si>
  <si>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</si>
  <si>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</si>
  <si>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</si>
  <si>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</si>
  <si>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</si>
  <si>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</si>
  <si>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</si>
  <si>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</si>
  <si>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</si>
  <si>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</si>
  <si>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</si>
  <si>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</si>
  <si>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</si>
  <si>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</si>
  <si>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</si>
  <si>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</si>
  <si>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</si>
  <si>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</si>
  <si>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</si>
  <si>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</si>
  <si>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</si>
  <si>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</si>
  <si>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</si>
  <si>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</si>
  <si>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</si>
  <si>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</si>
  <si>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</si>
  <si>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</si>
  <si>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</si>
  <si>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</si>
  <si>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</si>
  <si>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</si>
  <si>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</si>
  <si>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</si>
  <si>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</si>
  <si>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</si>
  <si>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</si>
  <si>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</si>
  <si>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</si>
  <si>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</si>
  <si>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</si>
  <si>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</si>
  <si>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</si>
  <si>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</si>
  <si>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</si>
  <si>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</si>
  <si>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</si>
  <si>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</si>
  <si>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</si>
  <si>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</si>
  <si>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</si>
  <si>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</si>
  <si>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</si>
  <si>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</si>
  <si>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</si>
  <si>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</si>
  <si>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</si>
  <si>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</si>
  <si>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</si>
  <si>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</si>
  <si>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</si>
  <si>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</si>
  <si>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</si>
  <si>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</si>
  <si>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</si>
  <si>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</si>
  <si>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</si>
  <si>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</si>
  <si>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</si>
  <si>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</si>
  <si>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</si>
  <si>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</si>
  <si>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</si>
  <si>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</si>
  <si>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</si>
  <si>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</si>
  <si>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</si>
  <si>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</si>
  <si>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</si>
  <si>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</si>
  <si>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</si>
  <si>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</si>
  <si>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</si>
  <si>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</si>
  <si>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</si>
  <si>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</si>
  <si>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</si>
  <si>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</si>
  <si>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</si>
  <si>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</si>
  <si>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</si>
  <si>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</si>
  <si>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</si>
  <si>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</si>
  <si>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</si>
  <si>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</si>
  <si>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</si>
  <si>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</si>
  <si>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</si>
  <si>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</si>
  <si>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</si>
  <si>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</si>
  <si>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</si>
  <si>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</si>
  <si>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</si>
  <si>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</si>
  <si>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</si>
  <si>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</si>
  <si>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</si>
  <si>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</si>
  <si>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</si>
  <si>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</si>
  <si>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</si>
  <si>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</si>
  <si>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</si>
  <si>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</si>
  <si>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</si>
  <si>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</si>
  <si>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</si>
  <si>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</si>
  <si>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</si>
  <si>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</si>
  <si>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</si>
  <si>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</si>
  <si>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</si>
  <si>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</si>
  <si>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</si>
  <si>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</si>
  <si>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</si>
  <si>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</si>
  <si>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</si>
  <si>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</si>
  <si>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</si>
  <si>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</si>
  <si>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</si>
  <si>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</si>
  <si>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</si>
  <si>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</si>
  <si>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</si>
  <si>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</si>
  <si>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</si>
  <si>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</si>
  <si>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</si>
  <si>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</si>
  <si>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</si>
  <si>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</si>
  <si>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</si>
  <si>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</si>
  <si>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</si>
  <si>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</si>
  <si>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</si>
  <si>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</si>
  <si>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</si>
  <si>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</si>
  <si>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</si>
  <si>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</si>
  <si>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</si>
  <si>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</si>
  <si>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</si>
  <si>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</si>
  <si>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</si>
  <si>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</si>
  <si>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</si>
  <si>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</si>
  <si>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</si>
  <si>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</si>
  <si>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</si>
  <si>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</si>
  <si>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</si>
  <si>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</si>
  <si>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</si>
  <si>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</si>
  <si>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</si>
  <si>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</si>
  <si>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</si>
  <si>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</si>
  <si>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</si>
  <si>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</si>
  <si>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</si>
  <si>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</si>
  <si>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</si>
  <si>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</si>
  <si>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</si>
  <si>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</si>
  <si>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</si>
  <si>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</si>
  <si>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</si>
  <si>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</si>
  <si>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</si>
  <si>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</si>
  <si>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</si>
  <si>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</si>
  <si>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</si>
  <si>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</si>
  <si>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</si>
  <si>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</si>
  <si>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</si>
  <si>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</si>
  <si>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</si>
  <si>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</si>
  <si>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</si>
  <si>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</si>
  <si>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</si>
  <si>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</si>
  <si>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</si>
  <si>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</si>
  <si>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</si>
  <si>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</si>
  <si>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</si>
  <si>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</si>
  <si>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</si>
  <si>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</si>
  <si>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</si>
  <si>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</si>
  <si>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</si>
  <si>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</si>
  <si>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</si>
  <si>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</si>
  <si>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</si>
  <si>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</si>
  <si>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</si>
  <si>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</si>
  <si>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</si>
  <si>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</si>
  <si>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</si>
  <si>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</si>
  <si>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</si>
  <si>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</si>
  <si>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</si>
  <si>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</si>
  <si>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</si>
  <si>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</si>
  <si>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</si>
  <si>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</si>
  <si>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</si>
  <si>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</si>
  <si>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</si>
  <si>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</si>
  <si>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</si>
  <si>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</si>
  <si>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</si>
  <si>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</si>
  <si>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</si>
  <si>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</si>
  <si>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</si>
  <si>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</si>
  <si>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</si>
  <si>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</si>
  <si>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</si>
  <si>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</si>
  <si>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</si>
  <si>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</si>
  <si>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</si>
  <si>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</si>
  <si>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</si>
  <si>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</si>
  <si>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</si>
  <si>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</si>
  <si>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</si>
  <si>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</si>
  <si>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</si>
  <si>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</si>
  <si>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</si>
  <si>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</si>
  <si>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</si>
  <si>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</si>
  <si>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</si>
  <si>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</si>
  <si>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</si>
  <si>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</si>
  <si>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</si>
  <si>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</si>
  <si>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</si>
  <si>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</si>
  <si>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</si>
  <si>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</si>
  <si>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</si>
  <si>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</si>
  <si>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</si>
  <si>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</si>
  <si>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</si>
  <si>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</si>
  <si>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</si>
  <si>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</si>
  <si>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</si>
  <si>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</si>
  <si>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</si>
  <si>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</si>
  <si>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</si>
  <si>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</si>
  <si>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</si>
  <si>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</si>
  <si>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</si>
  <si>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</si>
  <si>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</si>
  <si>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</si>
  <si>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</si>
  <si>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</si>
  <si>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</si>
  <si>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</si>
  <si>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</si>
  <si>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</si>
  <si>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</si>
  <si>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</si>
  <si>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</si>
  <si>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</si>
  <si>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</si>
  <si>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</si>
  <si>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</si>
  <si>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</si>
  <si>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</si>
  <si>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</si>
  <si>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</si>
  <si>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</si>
  <si>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</si>
  <si>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</si>
  <si>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</si>
  <si>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</si>
  <si>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</si>
  <si>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</si>
  <si>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</si>
  <si>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</si>
  <si>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</si>
  <si>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</si>
  <si>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</si>
  <si>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</si>
  <si>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</si>
  <si>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</si>
  <si>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</si>
  <si>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</si>
  <si>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</si>
  <si>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</si>
  <si>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</si>
  <si>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</si>
  <si>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</si>
  <si>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</si>
  <si>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</si>
  <si>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</si>
  <si>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</si>
  <si>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</si>
  <si>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</si>
  <si>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</si>
  <si>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</si>
  <si>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</si>
  <si>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</si>
  <si>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</si>
  <si>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</si>
  <si>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</si>
  <si>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</si>
  <si>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</si>
  <si>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</si>
  <si>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</si>
  <si>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</si>
  <si>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</si>
  <si>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</si>
  <si>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</si>
  <si>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</si>
  <si>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</si>
  <si>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</si>
  <si>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</si>
  <si>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</si>
  <si>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</si>
  <si>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</si>
  <si>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</si>
  <si>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</si>
  <si>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</si>
  <si>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</si>
  <si>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</si>
  <si>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</si>
  <si>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</si>
  <si>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</si>
  <si>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</si>
  <si>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</si>
  <si>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</si>
  <si>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</si>
  <si>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</si>
  <si>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</si>
  <si>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</si>
  <si>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</si>
  <si>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</si>
  <si>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</si>
  <si>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</si>
  <si>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</si>
  <si>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</si>
  <si>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</si>
  <si>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</si>
  <si>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</si>
  <si>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</si>
  <si>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</si>
  <si>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</si>
  <si>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</si>
  <si>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</si>
  <si>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</si>
  <si>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</si>
  <si>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</si>
  <si>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</si>
  <si>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</si>
  <si>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</si>
  <si>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</si>
  <si>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</si>
  <si>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</si>
  <si>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</si>
  <si>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</si>
  <si>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</si>
  <si>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</si>
  <si>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</si>
  <si>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</si>
  <si>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</si>
  <si>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</si>
  <si>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</si>
  <si>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</si>
  <si>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</si>
  <si>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</si>
  <si>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</si>
  <si>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</si>
  <si>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</si>
  <si>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</si>
  <si>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</si>
  <si>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</si>
  <si>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</si>
  <si>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</si>
  <si>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</si>
  <si>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</si>
  <si>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</si>
  <si>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</si>
  <si>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</si>
  <si>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</si>
  <si>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</si>
  <si>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</si>
  <si>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</si>
  <si>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</si>
  <si>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</si>
  <si>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</si>
  <si>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</si>
  <si>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</si>
  <si>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</si>
  <si>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</si>
  <si>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</si>
  <si>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</si>
  <si>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</si>
  <si>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</si>
  <si>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</si>
  <si>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</si>
  <si>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</si>
  <si>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</si>
  <si>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</si>
  <si>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</si>
  <si>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</si>
  <si>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</si>
  <si>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</si>
  <si>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</si>
  <si>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</si>
  <si>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</si>
  <si>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</si>
  <si>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</si>
  <si>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</si>
  <si>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</si>
  <si>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</si>
  <si>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</si>
  <si>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</si>
  <si>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</si>
  <si>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</si>
  <si>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</si>
  <si>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</si>
  <si>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</si>
  <si>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</si>
  <si>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</si>
  <si>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</si>
  <si>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</si>
  <si>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</si>
  <si>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</si>
  <si>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</si>
  <si>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</si>
  <si>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</si>
  <si>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</si>
  <si>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</si>
  <si>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</si>
  <si>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</si>
  <si>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</si>
  <si>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</si>
  <si>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</si>
  <si>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</si>
  <si>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</si>
  <si>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</si>
  <si>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</si>
  <si>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</si>
  <si>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</si>
  <si>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</si>
  <si>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</si>
  <si>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</si>
  <si>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</si>
  <si>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</si>
  <si>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</si>
  <si>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</si>
  <si>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</si>
  <si>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</si>
  <si>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</si>
  <si>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</si>
  <si>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</si>
  <si>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</si>
  <si>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</si>
  <si>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</si>
  <si>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</si>
  <si>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</si>
  <si>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</si>
  <si>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</si>
  <si>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</si>
  <si>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</si>
  <si>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</si>
  <si>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</si>
  <si>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</si>
  <si>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</si>
  <si>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</si>
  <si>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</si>
  <si>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</si>
  <si>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</si>
  <si>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</si>
  <si>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</si>
  <si>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</si>
  <si>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</si>
  <si>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</si>
  <si>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</si>
  <si>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</si>
  <si>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</si>
  <si>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</si>
  <si>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</si>
  <si>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</si>
  <si>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</si>
  <si>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</si>
  <si>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</si>
  <si>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</si>
  <si>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</si>
  <si>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</si>
  <si>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</si>
  <si>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</si>
  <si>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</si>
  <si>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</si>
  <si>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</si>
  <si>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</si>
  <si>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</si>
  <si>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</si>
  <si>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</si>
  <si>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</si>
  <si>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</si>
  <si>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</si>
  <si>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</si>
  <si>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</si>
  <si>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</si>
  <si>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</si>
  <si>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</si>
  <si>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</si>
  <si>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</si>
  <si>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</si>
  <si>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</si>
  <si>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</si>
  <si>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</si>
  <si>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</si>
  <si>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</si>
  <si>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</si>
  <si>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</si>
  <si>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</si>
  <si>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</si>
  <si>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</si>
  <si>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</si>
  <si>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</si>
  <si>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</si>
  <si>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</si>
  <si>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</si>
  <si>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</si>
  <si>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</si>
  <si>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</si>
  <si>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</si>
  <si>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</si>
  <si>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</si>
  <si>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</si>
  <si>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</si>
  <si>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</si>
  <si>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</si>
  <si>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</si>
  <si>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</si>
  <si>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</si>
  <si>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</si>
  <si>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</si>
  <si>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</si>
  <si>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</si>
  <si>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</si>
  <si>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</si>
  <si>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</si>
  <si>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</si>
  <si>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</si>
  <si>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</si>
  <si>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</si>
  <si>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</si>
  <si>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</si>
  <si>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</si>
  <si>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</si>
  <si>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</si>
  <si>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</si>
  <si>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</si>
  <si>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</si>
  <si>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</si>
  <si>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</si>
  <si>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</si>
  <si>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</si>
  <si>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</si>
  <si>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</si>
  <si>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</si>
  <si>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</si>
  <si>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</si>
  <si>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</si>
  <si>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</si>
  <si>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</si>
  <si>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</si>
  <si>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</si>
  <si>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</si>
  <si>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</si>
  <si>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</si>
  <si>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</si>
  <si>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</si>
  <si>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</si>
  <si>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</si>
  <si>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</si>
  <si>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</si>
  <si>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</si>
  <si>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</si>
  <si>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</si>
  <si>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</si>
  <si>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</si>
  <si>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</si>
  <si>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</si>
  <si>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</si>
  <si>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</si>
  <si>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</si>
  <si>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</si>
  <si>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</si>
  <si>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</si>
  <si>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</si>
  <si>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</si>
  <si>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</si>
  <si>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</si>
  <si>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</si>
  <si>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</si>
  <si>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</si>
  <si>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</si>
  <si>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</si>
  <si>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</si>
  <si>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</si>
  <si>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</si>
  <si>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</si>
  <si>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</si>
  <si>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</si>
  <si>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</si>
  <si>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</si>
  <si>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</si>
  <si>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</si>
  <si>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</si>
  <si>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</si>
  <si>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</si>
  <si>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</si>
  <si>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</si>
  <si>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</si>
  <si>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</si>
  <si>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</si>
  <si>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</si>
  <si>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</si>
  <si>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</si>
  <si>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</si>
  <si>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</si>
  <si>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</si>
  <si>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</si>
  <si>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</si>
  <si>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</si>
  <si>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</si>
  <si>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</si>
  <si>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</si>
  <si>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</si>
  <si>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</si>
  <si>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</si>
  <si>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</si>
  <si>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</si>
  <si>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</si>
  <si>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</si>
  <si>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</si>
  <si>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</si>
  <si>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</si>
  <si>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</si>
  <si>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</si>
  <si>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</si>
  <si>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</si>
  <si>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</si>
  <si>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</si>
  <si>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</si>
  <si>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</si>
  <si>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</si>
  <si>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</si>
  <si>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</si>
  <si>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</si>
  <si>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</si>
  <si>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</si>
  <si>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</si>
  <si>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</si>
  <si>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</si>
  <si>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</si>
  <si>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</si>
  <si>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</si>
  <si>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</si>
  <si>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</si>
  <si>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</si>
  <si>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</si>
  <si>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</si>
  <si>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</si>
  <si>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</si>
  <si>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</si>
  <si>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</si>
  <si>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</si>
  <si>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</si>
  <si>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</si>
  <si>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</si>
  <si>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</si>
  <si>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</si>
  <si>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</si>
  <si>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</si>
  <si>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</si>
  <si>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</si>
  <si>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</si>
  <si>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</si>
  <si>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</si>
  <si>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</si>
  <si>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</si>
  <si>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</si>
  <si>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</si>
  <si>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</si>
  <si>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</si>
  <si>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</si>
  <si>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</si>
  <si>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</si>
  <si>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</si>
  <si>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</si>
  <si>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</si>
  <si>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</si>
  <si>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</si>
  <si>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</si>
  <si>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</si>
  <si>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</si>
  <si>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</si>
  <si>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</si>
  <si>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</si>
  <si>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</si>
  <si>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</si>
  <si>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</si>
  <si>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</si>
  <si>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</si>
  <si>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</si>
  <si>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</si>
  <si>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</si>
  <si>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</si>
  <si>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</si>
  <si>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</si>
  <si>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</si>
  <si>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</si>
  <si>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</si>
  <si>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</si>
  <si>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</si>
  <si>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</si>
  <si>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</si>
  <si>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</si>
  <si>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</si>
  <si>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</si>
  <si>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</si>
  <si>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</si>
  <si>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</si>
  <si>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</si>
  <si>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</si>
  <si>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</si>
  <si>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</si>
  <si>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</si>
  <si>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</si>
  <si>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</si>
  <si>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</si>
  <si>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</si>
  <si>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</si>
  <si>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</si>
  <si>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</si>
  <si>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</si>
  <si>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</si>
  <si>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</si>
  <si>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</si>
  <si>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</si>
  <si>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</si>
  <si>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</si>
  <si>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</si>
  <si>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</si>
  <si>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</si>
  <si>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</si>
  <si>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</si>
  <si>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</si>
  <si>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</si>
  <si>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</si>
  <si>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</si>
  <si>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</si>
  <si>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</si>
  <si>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</si>
  <si>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</si>
  <si>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</si>
  <si>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</si>
  <si>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</si>
  <si>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</si>
  <si>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</si>
  <si>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</si>
  <si>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</si>
  <si>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</si>
  <si>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</si>
  <si>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</si>
  <si>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</si>
  <si>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</si>
  <si>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</si>
  <si>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</si>
  <si>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</si>
  <si>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</si>
  <si>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</si>
  <si>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</si>
  <si>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</si>
  <si>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</si>
  <si>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</si>
  <si>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</si>
  <si>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</si>
  <si>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</si>
  <si>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</si>
  <si>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</si>
  <si>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</si>
  <si>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</si>
  <si>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</si>
  <si>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</si>
  <si>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</si>
  <si>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</si>
  <si>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</si>
  <si>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</si>
  <si>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</si>
  <si>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</si>
  <si>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</si>
  <si>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</si>
  <si>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</si>
  <si>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</si>
  <si>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</si>
  <si>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</si>
  <si>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</si>
  <si>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</si>
  <si>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</si>
  <si>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</si>
  <si>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</si>
  <si>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</si>
  <si>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</si>
  <si>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</si>
  <si>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</si>
  <si>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</si>
  <si>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</si>
  <si>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</si>
  <si>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</si>
  <si>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</si>
  <si>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</si>
  <si>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</si>
  <si>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</si>
  <si>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</si>
  <si>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</si>
  <si>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</si>
  <si>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</si>
  <si>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</si>
  <si>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</si>
  <si>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</si>
  <si>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</si>
  <si>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</si>
  <si>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</si>
  <si>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</si>
  <si>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</si>
  <si>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</si>
  <si>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</si>
  <si>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</si>
  <si>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</si>
  <si>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</si>
  <si>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</si>
  <si>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</si>
  <si>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</si>
  <si>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</si>
  <si>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</si>
  <si>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</si>
  <si>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</si>
  <si>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</si>
  <si>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</si>
  <si>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</si>
  <si>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</si>
  <si>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</si>
  <si>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</si>
  <si>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</si>
  <si>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</si>
  <si>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</si>
  <si>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</si>
  <si>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</si>
  <si>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</si>
  <si>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</si>
  <si>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</si>
  <si>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</si>
  <si>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</si>
  <si>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</si>
  <si>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</si>
  <si>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</si>
  <si>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</si>
  <si>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</si>
  <si>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</si>
  <si>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</si>
  <si>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</si>
  <si>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</si>
  <si>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</si>
  <si>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</si>
  <si>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</si>
  <si>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</si>
  <si>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</si>
  <si>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</si>
  <si>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</si>
  <si>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</si>
  <si>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</si>
  <si>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</si>
  <si>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</si>
  <si>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</si>
  <si>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</si>
  <si>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</si>
  <si>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</si>
  <si>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</si>
  <si>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</si>
  <si>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</si>
  <si>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</si>
  <si>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</si>
  <si>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</si>
  <si>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</si>
  <si>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</si>
  <si>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</si>
  <si>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</si>
  <si>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</si>
  <si>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</si>
  <si>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</si>
  <si>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</si>
  <si>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</si>
  <si>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</si>
  <si>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</si>
  <si>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</si>
  <si>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</si>
  <si>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</si>
  <si>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</si>
  <si>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</si>
  <si>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</si>
  <si>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</si>
  <si>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</si>
  <si>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</si>
  <si>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</si>
  <si>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</si>
  <si>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</si>
  <si>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</si>
  <si>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</si>
  <si>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</si>
  <si>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</si>
  <si>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</si>
  <si>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</si>
  <si>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</si>
  <si>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</si>
  <si>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</si>
  <si>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</si>
  <si>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</si>
  <si>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</si>
  <si>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</si>
  <si>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</si>
  <si>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</si>
  <si>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</si>
  <si>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</si>
  <si>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</si>
  <si>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</si>
  <si>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</si>
  <si>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</si>
  <si>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</si>
  <si>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</si>
  <si>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</si>
  <si>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</si>
  <si>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</si>
  <si>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</si>
  <si>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</si>
  <si>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</si>
  <si>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</si>
  <si>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</si>
  <si>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</si>
  <si>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</si>
  <si>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</si>
  <si>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</si>
  <si>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</si>
  <si>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</si>
  <si>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</si>
  <si>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</si>
  <si>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</si>
  <si>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</si>
  <si>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</si>
  <si>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</si>
  <si>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</si>
  <si>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</si>
  <si>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</si>
  <si>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</si>
  <si>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</si>
  <si>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</si>
  <si>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</si>
  <si>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</si>
  <si>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</si>
  <si>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</si>
  <si>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</si>
  <si>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</si>
  <si>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</si>
  <si>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</si>
  <si>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</si>
  <si>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</si>
  <si>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</si>
  <si>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</si>
  <si>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</si>
  <si>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</si>
  <si>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</si>
  <si>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</si>
  <si>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</si>
  <si>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</si>
  <si>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</si>
  <si>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</si>
  <si>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</si>
  <si>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</si>
  <si>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</si>
  <si>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</si>
  <si>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</si>
  <si>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</si>
  <si>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</si>
  <si>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</si>
  <si>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</si>
  <si>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</si>
  <si>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</si>
  <si>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</si>
  <si>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</si>
  <si>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</si>
  <si>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</si>
  <si>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</si>
  <si>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</si>
  <si>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</si>
  <si>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</si>
  <si>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</si>
  <si>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</si>
  <si>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</si>
  <si>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</si>
  <si>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</si>
  <si>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</si>
  <si>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</si>
  <si>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</si>
  <si>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</si>
  <si>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</si>
  <si>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</si>
  <si>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</si>
  <si>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</si>
  <si>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</si>
  <si>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</si>
  <si>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</si>
  <si>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</si>
  <si>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</si>
  <si>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</si>
  <si>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</si>
  <si>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</si>
  <si>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</si>
  <si>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</si>
  <si>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</si>
  <si>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</si>
  <si>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</si>
  <si>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</si>
  <si>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</si>
  <si>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</si>
  <si>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</si>
  <si>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</si>
  <si>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</si>
  <si>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</si>
  <si>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</si>
  <si>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</si>
  <si>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</si>
  <si>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</si>
  <si>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</si>
  <si>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</si>
  <si>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</si>
  <si>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</si>
  <si>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</si>
  <si>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</si>
  <si>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</si>
  <si>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</si>
  <si>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</si>
  <si>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</si>
  <si>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</si>
  <si>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</si>
  <si>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</si>
  <si>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</si>
  <si>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</si>
  <si>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</si>
  <si>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</si>
  <si>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</si>
  <si>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</si>
  <si>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</si>
  <si>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</si>
  <si>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</si>
  <si>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</si>
  <si>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</si>
  <si>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</si>
  <si>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</si>
  <si>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</si>
  <si>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</si>
  <si>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</si>
  <si>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</si>
  <si>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</si>
  <si>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</si>
  <si>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</si>
  <si>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</si>
  <si>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</si>
  <si>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</si>
  <si>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</si>
  <si>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</si>
  <si>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</si>
  <si>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</si>
  <si>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</si>
  <si>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</si>
  <si>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</si>
  <si>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</si>
  <si>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</si>
  <si>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</si>
  <si>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</si>
  <si>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</si>
  <si>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</si>
  <si>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</si>
  <si>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</si>
  <si>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</si>
  <si>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</si>
  <si>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</si>
  <si>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</si>
  <si>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</si>
  <si>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</si>
  <si>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</si>
  <si>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</si>
  <si>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</si>
  <si>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</si>
  <si>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</si>
  <si>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</si>
  <si>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</si>
  <si>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</si>
  <si>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</si>
  <si>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</si>
  <si>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</si>
  <si>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</si>
  <si>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</si>
  <si>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</si>
  <si>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</si>
  <si>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</si>
  <si>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</si>
  <si>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</si>
  <si>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</si>
  <si>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</si>
  <si>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</si>
  <si>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</si>
  <si>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</si>
  <si>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</si>
  <si>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</si>
  <si>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</si>
  <si>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</si>
  <si>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</si>
  <si>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</si>
  <si>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</si>
  <si>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</si>
  <si>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</si>
  <si>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</si>
  <si>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</si>
  <si>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</si>
  <si>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</si>
  <si>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</si>
  <si>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</si>
  <si>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</si>
  <si>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</si>
  <si>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</si>
  <si>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</si>
  <si>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</si>
  <si>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</si>
  <si>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</si>
  <si>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</si>
  <si>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</si>
  <si>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</si>
  <si>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</si>
  <si>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</si>
  <si>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</si>
  <si>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</si>
  <si>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</si>
  <si>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</si>
  <si>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</si>
  <si>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</si>
  <si>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</si>
  <si>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</si>
  <si>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</si>
  <si>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</si>
  <si>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</si>
  <si>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</si>
  <si>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</si>
  <si>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</si>
  <si>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</si>
  <si>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</si>
  <si>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</si>
  <si>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</si>
  <si>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</si>
  <si>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</si>
  <si>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</si>
  <si>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</si>
  <si>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</si>
  <si>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</si>
  <si>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</si>
  <si>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</si>
  <si>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</si>
  <si>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</si>
  <si>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</si>
  <si>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</si>
  <si>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</si>
  <si>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</si>
  <si>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</si>
  <si>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</si>
  <si>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</si>
  <si>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</si>
  <si>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</si>
  <si>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</si>
  <si>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</si>
  <si>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</si>
  <si>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</si>
  <si>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</si>
  <si>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</si>
  <si>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</si>
  <si>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</si>
  <si>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</si>
  <si>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</si>
  <si>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</si>
  <si>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</si>
  <si>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</si>
  <si>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</si>
  <si>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</si>
  <si>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</si>
  <si>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</si>
  <si>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</si>
  <si>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</si>
  <si>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</si>
  <si>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</si>
  <si>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</si>
  <si>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</si>
  <si>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</si>
  <si>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</si>
  <si>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</si>
  <si>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</si>
  <si>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</si>
  <si>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</si>
  <si>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</si>
  <si>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</si>
  <si>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</si>
  <si>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</si>
  <si>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</si>
  <si>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</si>
  <si>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</si>
  <si>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</si>
  <si>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</si>
  <si>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</si>
  <si>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</si>
  <si>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</si>
  <si>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</si>
  <si>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</si>
  <si>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</si>
  <si>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</si>
  <si>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</si>
  <si>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</si>
  <si>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</si>
  <si>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</si>
  <si>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</si>
  <si>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</si>
  <si>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</si>
  <si>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</si>
  <si>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</si>
  <si>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</si>
  <si>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</si>
  <si>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</si>
  <si>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</si>
  <si>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</si>
  <si>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</si>
  <si>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</si>
  <si>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</si>
  <si>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</si>
  <si>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</si>
  <si>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</si>
  <si>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</si>
  <si>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</si>
  <si>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</si>
  <si>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</si>
  <si>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</si>
  <si>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</si>
  <si>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</si>
  <si>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</si>
  <si>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</si>
  <si>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</si>
  <si>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</si>
  <si>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</si>
  <si>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</si>
  <si>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</si>
  <si>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</si>
  <si>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</si>
  <si>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</si>
  <si>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</si>
  <si>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</si>
  <si>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</si>
  <si>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</si>
  <si>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</si>
  <si>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</si>
  <si>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</si>
  <si>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</si>
  <si>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</si>
  <si>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</si>
  <si>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</si>
  <si>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</si>
  <si>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</si>
  <si>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</si>
  <si>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</si>
  <si>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</si>
  <si>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</si>
  <si>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</si>
  <si>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</si>
  <si>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</si>
  <si>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</si>
  <si>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</si>
  <si>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</si>
  <si>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</si>
  <si>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</si>
  <si>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</si>
  <si>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</si>
  <si>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</si>
  <si>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</si>
  <si>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</si>
  <si>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</si>
  <si>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</si>
  <si>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</si>
  <si>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</si>
  <si>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</si>
  <si>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</si>
  <si>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</si>
  <si>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</si>
  <si>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</si>
  <si>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</si>
  <si>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</si>
  <si>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</si>
  <si>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</si>
  <si>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</si>
  <si>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</si>
  <si>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</si>
  <si>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</si>
  <si>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</si>
  <si>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</si>
  <si>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</si>
  <si>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</si>
  <si>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</si>
  <si>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</si>
  <si>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</si>
  <si>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</si>
  <si>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</si>
  <si>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</si>
  <si>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</si>
  <si>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</si>
  <si>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</si>
  <si>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</si>
  <si>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</si>
  <si>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</si>
  <si>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</si>
  <si>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</si>
  <si>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</si>
  <si>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</si>
  <si>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</si>
  <si>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</si>
  <si>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</si>
  <si>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</si>
  <si>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</si>
  <si>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</si>
  <si>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</si>
  <si>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</si>
  <si>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</si>
  <si>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</si>
  <si>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</si>
  <si>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</si>
  <si>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</si>
  <si>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</si>
  <si>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</si>
  <si>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</si>
  <si>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</si>
  <si>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</si>
  <si>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</si>
  <si>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</si>
  <si>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</si>
  <si>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</si>
  <si>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</si>
  <si>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</si>
  <si>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</si>
  <si>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</si>
  <si>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</si>
  <si>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</si>
  <si>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</si>
  <si>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</si>
  <si>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</si>
  <si>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</si>
  <si>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</si>
  <si>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</si>
  <si>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</si>
  <si>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</si>
  <si>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</si>
  <si>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</si>
  <si>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</si>
  <si>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</si>
  <si>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</si>
  <si>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</si>
  <si>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</si>
  <si>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</si>
  <si>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</si>
  <si>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</si>
  <si>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</si>
  <si>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</si>
  <si>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</si>
  <si>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</si>
  <si>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</si>
  <si>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</si>
  <si>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</si>
  <si>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</si>
  <si>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</si>
  <si>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</si>
  <si>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</si>
  <si>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</si>
  <si>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</si>
  <si>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</si>
  <si>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</si>
  <si>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</si>
  <si>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</si>
  <si>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</si>
  <si>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</si>
  <si>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</si>
  <si>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</si>
  <si>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</si>
  <si>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</si>
  <si>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</si>
  <si>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</si>
  <si>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</si>
  <si>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</si>
  <si>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</si>
  <si>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</si>
  <si>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</si>
  <si>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</si>
  <si>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</si>
  <si>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</si>
  <si>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</si>
  <si>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</si>
  <si>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</si>
  <si>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</si>
  <si>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</si>
  <si>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</si>
  <si>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</si>
  <si>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</si>
  <si>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</si>
  <si>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</si>
  <si>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</si>
  <si>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</si>
  <si>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</si>
  <si>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</si>
  <si>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</si>
  <si>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</si>
  <si>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</si>
  <si>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</si>
  <si>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</si>
  <si>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</si>
  <si>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</si>
  <si>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</si>
  <si>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</si>
  <si>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</si>
  <si>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</si>
  <si>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</si>
  <si>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</si>
  <si>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</si>
  <si>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</si>
  <si>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</si>
  <si>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</si>
  <si>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</si>
  <si>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</si>
  <si>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</si>
  <si>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</si>
  <si>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</si>
  <si>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</si>
  <si>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</si>
  <si>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</si>
  <si>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</si>
  <si>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</si>
  <si>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</si>
  <si>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</si>
  <si>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</si>
  <si>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</si>
  <si>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</si>
  <si>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</si>
  <si>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</si>
  <si>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</si>
  <si>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</si>
  <si>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</si>
  <si>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</si>
  <si>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</si>
  <si>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</si>
  <si>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</si>
  <si>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</si>
  <si>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</si>
  <si>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</si>
  <si>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</si>
  <si>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</si>
  <si>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</si>
  <si>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</si>
  <si>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</si>
  <si>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</si>
  <si>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</si>
  <si>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</si>
  <si>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</si>
  <si>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</si>
  <si>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</si>
  <si>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</si>
  <si>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</si>
  <si>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</si>
  <si>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</si>
  <si>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</si>
  <si>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</si>
  <si>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</si>
  <si>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</si>
  <si>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</si>
  <si>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</si>
  <si>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</si>
  <si>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</si>
  <si>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</si>
  <si>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</si>
  <si>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</si>
  <si>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</si>
  <si>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</si>
  <si>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</si>
  <si>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</si>
  <si>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</si>
  <si>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</si>
  <si>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</si>
  <si>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</si>
  <si>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</si>
  <si>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</si>
  <si>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</si>
  <si>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</si>
  <si>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</si>
  <si>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</si>
  <si>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</si>
  <si>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</si>
  <si>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</si>
  <si>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</si>
  <si>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</si>
  <si>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</si>
  <si>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</si>
  <si>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</si>
  <si>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</si>
  <si>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</si>
  <si>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</si>
  <si>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</si>
  <si>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</si>
  <si>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</si>
  <si>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</si>
  <si>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</si>
  <si>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</si>
  <si>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</si>
  <si>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</si>
  <si>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</si>
  <si>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</si>
  <si>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</si>
  <si>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</si>
  <si>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</si>
  <si>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</si>
  <si>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</si>
  <si>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</si>
  <si>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</si>
  <si>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</si>
  <si>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</si>
  <si>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</si>
  <si>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</si>
  <si>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</si>
  <si>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</si>
  <si>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</si>
  <si>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</si>
  <si>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</si>
  <si>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</si>
  <si>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</si>
  <si>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</si>
  <si>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</si>
  <si>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</si>
  <si>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</si>
  <si>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</si>
  <si>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</si>
  <si>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</si>
  <si>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</si>
  <si>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</si>
  <si>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</si>
  <si>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</si>
  <si>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</si>
  <si>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</si>
  <si>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</si>
  <si>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</si>
  <si>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</si>
  <si>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</si>
  <si>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</si>
  <si>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</si>
  <si>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</si>
  <si>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</si>
  <si>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</si>
  <si>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</si>
  <si>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</si>
  <si>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</si>
  <si>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</si>
  <si>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</si>
  <si>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</si>
  <si>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</si>
  <si>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</si>
  <si>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</si>
  <si>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</si>
  <si>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</si>
  <si>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</si>
  <si>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</si>
  <si>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</si>
  <si>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</si>
  <si>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</si>
  <si>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</si>
  <si>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</si>
  <si>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</si>
  <si>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</si>
  <si>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</si>
  <si>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</si>
  <si>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</si>
  <si>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</si>
  <si>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</si>
  <si>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</si>
  <si>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</si>
  <si>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</si>
  <si>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</si>
  <si>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</si>
  <si>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</si>
  <si>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</si>
  <si>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</si>
  <si>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</si>
  <si>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</si>
  <si>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</si>
  <si>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</si>
  <si>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</si>
  <si>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</si>
  <si>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</si>
  <si>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</si>
  <si>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</si>
  <si>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</si>
  <si>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</si>
  <si>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</si>
  <si>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</si>
  <si>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</si>
  <si>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</si>
  <si>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</si>
  <si>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</si>
  <si>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</si>
  <si>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</si>
  <si>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</si>
  <si>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</si>
  <si>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</si>
  <si>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</si>
  <si>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</si>
  <si>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</si>
  <si>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</si>
  <si>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</si>
  <si>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</si>
  <si>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</si>
  <si>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</si>
  <si>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</si>
  <si>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</si>
  <si>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</si>
  <si>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</si>
  <si>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</si>
  <si>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</si>
  <si>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</si>
  <si>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</si>
  <si>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</si>
  <si>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</si>
  <si>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</si>
  <si>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</si>
  <si>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</si>
  <si>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</si>
  <si>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</si>
  <si>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</si>
  <si>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</si>
  <si>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</si>
  <si>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</si>
  <si>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</si>
  <si>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</si>
  <si>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</si>
  <si>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</si>
  <si>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</si>
  <si>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</si>
  <si>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</si>
  <si>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</si>
  <si>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</si>
  <si>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</si>
  <si>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</si>
  <si>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</si>
  <si>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</si>
  <si>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</si>
  <si>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</si>
  <si>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</si>
  <si>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</si>
  <si>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</si>
  <si>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</si>
  <si>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</si>
  <si>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</si>
  <si>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</si>
  <si>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</si>
  <si>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</si>
  <si>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</si>
  <si>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</si>
  <si>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</si>
  <si>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</si>
  <si>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</si>
  <si>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</si>
  <si>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</si>
  <si>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</si>
  <si>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</si>
  <si>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</si>
  <si>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</si>
  <si>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</si>
  <si>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</si>
  <si>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</si>
  <si>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</si>
  <si>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</si>
  <si>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</si>
  <si>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</si>
  <si>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</si>
  <si>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</si>
  <si>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</si>
  <si>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</si>
  <si>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</si>
  <si>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</si>
  <si>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</si>
  <si>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</si>
  <si>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</si>
  <si>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</si>
  <si>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</si>
  <si>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</si>
  <si>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</si>
  <si>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</si>
  <si>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</si>
  <si>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</si>
  <si>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</si>
  <si>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</si>
  <si>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</si>
  <si>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</si>
  <si>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</si>
  <si>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</si>
  <si>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</si>
  <si>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</si>
  <si>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</si>
  <si>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</si>
  <si>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</si>
  <si>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</si>
  <si>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</si>
  <si>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</si>
  <si>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</si>
  <si>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</si>
  <si>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</si>
  <si>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</si>
  <si>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</si>
  <si>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</si>
  <si>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</si>
  <si>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</si>
  <si>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</si>
  <si>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</si>
  <si>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</si>
  <si>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</si>
  <si>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</si>
  <si>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</si>
  <si>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</si>
  <si>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</si>
  <si>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</si>
  <si>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</si>
  <si>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</si>
  <si>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</si>
  <si>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</si>
  <si>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</si>
  <si>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</si>
  <si>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</si>
  <si>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</si>
  <si>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</si>
  <si>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</si>
  <si>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</si>
  <si>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</si>
  <si>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</si>
  <si>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</si>
  <si>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</si>
  <si>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</si>
  <si>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</si>
  <si>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</si>
  <si>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</si>
  <si>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</si>
  <si>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</si>
  <si>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</si>
  <si>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</si>
  <si>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</si>
  <si>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</si>
  <si>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</si>
  <si>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</si>
  <si>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</si>
  <si>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</si>
  <si>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</si>
  <si>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</si>
  <si>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</si>
  <si>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</si>
  <si>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</si>
  <si>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</si>
  <si>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</si>
  <si>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</si>
  <si>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</si>
  <si>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</si>
  <si>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</si>
  <si>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</si>
  <si>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</si>
  <si>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</si>
  <si>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</si>
  <si>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</si>
  <si>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</si>
  <si>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</si>
  <si>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</si>
  <si>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</si>
  <si>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</si>
  <si>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</si>
  <si>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</si>
  <si>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</si>
  <si>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</si>
  <si>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</si>
  <si>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</si>
  <si>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</si>
  <si>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</si>
  <si>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</si>
  <si>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</si>
  <si>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</si>
  <si>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</si>
  <si>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</si>
  <si>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</si>
  <si>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</si>
  <si>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</si>
  <si>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</si>
  <si>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</si>
  <si>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</si>
  <si>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</si>
  <si>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</si>
  <si>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</si>
  <si>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</si>
  <si>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</si>
  <si>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</si>
  <si>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</si>
  <si>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</si>
  <si>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</si>
  <si>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</si>
  <si>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</si>
  <si>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</si>
  <si>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</si>
  <si>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</si>
  <si>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</si>
  <si>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</si>
  <si>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</si>
  <si>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</si>
  <si>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</si>
  <si>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</si>
  <si>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</si>
  <si>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</si>
  <si>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</si>
  <si>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</si>
  <si>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</si>
  <si>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</si>
  <si>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</si>
  <si>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</si>
  <si>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</si>
  <si>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</si>
  <si>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</si>
  <si>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</si>
  <si>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</si>
  <si>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</si>
  <si>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</si>
  <si>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</si>
  <si>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</si>
  <si>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</si>
  <si>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</si>
  <si>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</si>
  <si>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</si>
  <si>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</si>
  <si>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</si>
  <si>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</si>
  <si>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</si>
  <si>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</si>
  <si>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</si>
  <si>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</si>
  <si>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</si>
  <si>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</si>
  <si>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</si>
  <si>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</si>
  <si>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</si>
  <si>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</si>
  <si>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</si>
  <si>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</si>
  <si>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</si>
  <si>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</si>
  <si>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</si>
  <si>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</si>
  <si>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</si>
  <si>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</si>
  <si>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</si>
  <si>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</si>
  <si>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</si>
  <si>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</si>
  <si>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</si>
  <si>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</si>
  <si>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</si>
  <si>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</si>
  <si>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</si>
  <si>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</si>
  <si>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</si>
  <si>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</si>
  <si>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</si>
  <si>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</si>
  <si>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</si>
  <si>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</si>
  <si>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</si>
  <si>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</si>
  <si>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</si>
  <si>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</si>
  <si>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</si>
  <si>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</si>
  <si>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</si>
  <si>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</si>
  <si>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</si>
  <si>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</si>
  <si>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</si>
  <si>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</si>
  <si>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</si>
  <si>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</si>
  <si>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</si>
  <si>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</si>
  <si>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</si>
  <si>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</si>
  <si>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</si>
  <si>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</si>
  <si>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</si>
  <si>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</si>
  <si>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</si>
  <si>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</si>
  <si>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</si>
  <si>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</si>
  <si>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</si>
  <si>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</si>
  <si>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</si>
  <si>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</si>
  <si>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</si>
  <si>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</si>
  <si>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</si>
  <si>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</si>
  <si>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</si>
  <si>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</si>
  <si>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</si>
  <si>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</si>
  <si>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</si>
  <si>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</si>
  <si>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</si>
  <si>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</si>
  <si>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</si>
  <si>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</si>
  <si>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</si>
  <si>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</si>
  <si>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</si>
  <si>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</si>
  <si>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</si>
  <si>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</si>
  <si>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</si>
  <si>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</si>
  <si>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</si>
  <si>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</si>
  <si>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</si>
  <si>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</si>
  <si>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</si>
  <si>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</si>
  <si>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</si>
  <si>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</si>
  <si>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</si>
  <si>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</si>
  <si>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</si>
  <si>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</si>
  <si>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</si>
  <si>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</si>
  <si>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</si>
  <si>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</si>
  <si>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</si>
  <si>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</si>
  <si>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</si>
  <si>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</si>
  <si>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</si>
  <si>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</si>
  <si>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</si>
  <si>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</si>
  <si>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</si>
  <si>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</si>
  <si>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</si>
  <si>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</si>
  <si>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</si>
  <si>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</si>
  <si>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</si>
  <si>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</si>
  <si>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</si>
  <si>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</si>
  <si>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</si>
  <si>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</si>
  <si>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</si>
  <si>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</si>
  <si>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</si>
  <si>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</si>
  <si>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</si>
  <si>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</si>
  <si>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</si>
  <si>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</si>
  <si>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</si>
  <si>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</si>
  <si>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</si>
  <si>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</si>
  <si>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</si>
  <si>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</si>
  <si>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</si>
  <si>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</si>
  <si>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</si>
  <si>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</si>
  <si>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</si>
  <si>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</si>
  <si>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</si>
  <si>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</si>
  <si>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</si>
  <si>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</si>
  <si>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</si>
  <si>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</si>
  <si>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</si>
  <si>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</si>
  <si>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</si>
  <si>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</si>
  <si>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</si>
  <si>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</si>
  <si>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</si>
  <si>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</si>
  <si>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</si>
  <si>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</si>
  <si>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</si>
  <si>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</si>
  <si>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</si>
  <si>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</si>
  <si>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</si>
  <si>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</si>
  <si>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</si>
  <si>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</si>
  <si>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</si>
  <si>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</si>
  <si>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</si>
  <si>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</si>
  <si>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</si>
  <si>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</si>
  <si>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</si>
  <si>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</si>
  <si>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</si>
  <si>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</si>
  <si>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</si>
  <si>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</si>
  <si>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</si>
  <si>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</si>
  <si>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</si>
  <si>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</si>
  <si>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</si>
  <si>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</si>
  <si>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</si>
  <si>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</si>
  <si>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</si>
  <si>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</si>
  <si>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</si>
  <si>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</si>
  <si>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</si>
  <si>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</si>
  <si>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</si>
  <si>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</si>
  <si>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</si>
  <si>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</si>
  <si>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</si>
  <si>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</si>
  <si>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</si>
  <si>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</si>
  <si>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</si>
  <si>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</si>
  <si>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</si>
  <si>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</si>
  <si>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</si>
  <si>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</si>
  <si>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</si>
  <si>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</si>
  <si>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</si>
  <si>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</si>
  <si>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</si>
  <si>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</si>
  <si>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</si>
  <si>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</si>
  <si>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</si>
  <si>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</si>
  <si>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</si>
  <si>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</si>
  <si>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</si>
  <si>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</si>
  <si>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</si>
  <si>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</si>
  <si>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</si>
  <si>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</si>
  <si>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</si>
  <si>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</si>
  <si>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</si>
  <si>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</si>
  <si>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</si>
  <si>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</si>
  <si>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</si>
  <si>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</si>
  <si>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</si>
  <si>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</si>
  <si>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</si>
  <si>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</si>
  <si>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</si>
  <si>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</si>
  <si>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</si>
  <si>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</si>
  <si>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</si>
  <si>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</si>
  <si>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</si>
  <si>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</si>
  <si>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</si>
  <si>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</si>
  <si>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</si>
  <si>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</si>
  <si>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</si>
  <si>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</si>
  <si>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</si>
  <si>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</si>
  <si>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</si>
  <si>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</si>
  <si>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</si>
  <si>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</si>
  <si>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</si>
  <si>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</si>
  <si>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</si>
  <si>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</si>
  <si>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</si>
  <si>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</si>
  <si>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</si>
  <si>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</si>
  <si>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</si>
  <si>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</si>
  <si>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</si>
  <si>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</si>
  <si>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</si>
  <si>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</si>
  <si>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</si>
  <si>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</si>
  <si>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</si>
  <si>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</si>
  <si>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</si>
  <si>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</si>
  <si>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</si>
  <si>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</si>
  <si>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</si>
  <si>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</si>
  <si>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</si>
  <si>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</si>
  <si>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</si>
  <si>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</si>
  <si>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</si>
  <si>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</si>
  <si>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</si>
  <si>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</si>
  <si>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</si>
  <si>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</si>
  <si>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</si>
  <si>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</si>
  <si>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</si>
  <si>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</si>
  <si>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</si>
  <si>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</si>
  <si>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</si>
  <si>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</si>
  <si>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</si>
  <si>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</si>
  <si>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</si>
  <si>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</si>
  <si>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</si>
  <si>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</si>
  <si>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</si>
  <si>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</si>
  <si>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</si>
  <si>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</si>
  <si>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</si>
  <si>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</si>
  <si>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</si>
  <si>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</si>
  <si>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</si>
  <si>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</si>
  <si>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</si>
  <si>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</si>
  <si>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</si>
  <si>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</si>
  <si>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</si>
  <si>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</si>
  <si>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</si>
  <si>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</si>
  <si>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</si>
  <si>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</si>
  <si>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</si>
  <si>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</si>
  <si>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</si>
  <si>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</si>
  <si>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</si>
  <si>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</si>
  <si>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</si>
  <si>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</si>
  <si>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</si>
  <si>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</si>
  <si>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</si>
  <si>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</si>
  <si>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</si>
  <si>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</si>
  <si>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</si>
  <si>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</si>
  <si>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</si>
  <si>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</si>
  <si>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</si>
  <si>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</si>
  <si>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</si>
  <si>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</si>
  <si>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</si>
  <si>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</si>
  <si>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</si>
  <si>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</si>
  <si>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</si>
  <si>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</si>
  <si>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</si>
  <si>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</si>
  <si>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</si>
  <si>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</si>
  <si>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</si>
  <si>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</si>
  <si>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</si>
  <si>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</si>
  <si>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</si>
  <si>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</si>
  <si>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</si>
  <si>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</si>
  <si>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</si>
  <si>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</si>
  <si>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</si>
  <si>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</si>
  <si>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</si>
  <si>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</si>
  <si>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</si>
  <si>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</si>
  <si>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</si>
  <si>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</si>
  <si>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</si>
  <si>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</si>
  <si>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</si>
  <si>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</si>
  <si>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</si>
  <si>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</si>
  <si>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</si>
  <si>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</si>
  <si>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</si>
  <si>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</si>
  <si>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</si>
  <si>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</si>
  <si>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</si>
  <si>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</si>
  <si>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</si>
  <si>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</si>
  <si>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</si>
  <si>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</si>
  <si>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</si>
  <si>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</si>
  <si>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</si>
  <si>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</si>
  <si>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</si>
  <si>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</si>
  <si>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</si>
  <si>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</si>
  <si>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</si>
  <si>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</si>
  <si>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</si>
  <si>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</si>
  <si>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</si>
  <si>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</si>
  <si>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</si>
  <si>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</si>
  <si>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</si>
  <si>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</si>
  <si>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</si>
  <si>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</si>
  <si>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</si>
  <si>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</si>
  <si>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</si>
  <si>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</si>
  <si>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</si>
  <si>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</si>
  <si>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</si>
  <si>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</si>
  <si>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</si>
  <si>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</si>
  <si>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</si>
  <si>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</si>
  <si>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</si>
  <si>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</si>
  <si>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</si>
  <si>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</si>
  <si>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</si>
  <si>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</si>
  <si>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</si>
  <si>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</si>
  <si>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</si>
  <si>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</si>
  <si>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</si>
  <si>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</si>
  <si>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</si>
  <si>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</si>
  <si>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</si>
  <si>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</si>
  <si>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</si>
  <si>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</si>
  <si>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</si>
  <si>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</si>
  <si>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</si>
  <si>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</si>
  <si>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</si>
  <si>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</si>
  <si>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</si>
  <si>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</si>
  <si>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</si>
  <si>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</si>
  <si>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</si>
  <si>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</si>
  <si>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</si>
  <si>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</si>
  <si>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</si>
  <si>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</si>
  <si>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</si>
  <si>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</si>
  <si>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</si>
  <si>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</si>
  <si>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</si>
  <si>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</si>
  <si>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</si>
  <si>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</si>
  <si>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</si>
  <si>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</si>
  <si>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</si>
  <si>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</si>
  <si>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</si>
  <si>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</si>
  <si>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</si>
  <si>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</si>
  <si>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</si>
  <si>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</si>
  <si>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</si>
  <si>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</si>
  <si>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</si>
  <si>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</si>
  <si>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</si>
  <si>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</si>
  <si>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</si>
  <si>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</si>
  <si>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</si>
  <si>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</si>
  <si>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</si>
  <si>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</si>
  <si>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</si>
  <si>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</si>
  <si>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</si>
  <si>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</si>
  <si>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</si>
  <si>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</si>
  <si>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</si>
  <si>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</si>
  <si>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</si>
  <si>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</si>
  <si>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</si>
  <si>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</si>
  <si>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</si>
  <si>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</si>
  <si>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</si>
  <si>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</si>
  <si>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</si>
  <si>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</si>
  <si>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</si>
  <si>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</si>
  <si>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</si>
  <si>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</si>
  <si>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</si>
  <si>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</si>
  <si>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</si>
  <si>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</si>
  <si>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</si>
  <si>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</si>
  <si>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</si>
  <si>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</si>
  <si>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</si>
  <si>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</si>
  <si>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</si>
  <si>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</si>
  <si>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</si>
  <si>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</si>
  <si>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</si>
  <si>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</si>
  <si>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</si>
  <si>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</si>
  <si>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</si>
  <si>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</si>
  <si>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</si>
  <si>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</si>
  <si>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</si>
  <si>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</si>
  <si>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</si>
  <si>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</si>
  <si>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</si>
  <si>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</si>
  <si>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</si>
  <si>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</si>
  <si>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</si>
  <si>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</si>
  <si>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</si>
  <si>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</si>
  <si>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</si>
  <si>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</si>
  <si>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</si>
  <si>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</si>
  <si>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</si>
  <si>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</si>
  <si>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</si>
  <si>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</si>
  <si>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</si>
  <si>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</si>
  <si>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</si>
  <si>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</si>
  <si>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</si>
  <si>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</si>
  <si>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</si>
  <si>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</si>
  <si>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</si>
  <si>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</si>
  <si>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</si>
  <si>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</si>
  <si>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</si>
  <si>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</si>
  <si>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</si>
  <si>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</si>
  <si>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</si>
  <si>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</si>
  <si>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</si>
  <si>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</si>
  <si>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</si>
  <si>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</si>
  <si>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</si>
  <si>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</si>
  <si>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</si>
  <si>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</si>
  <si>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</si>
  <si>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</si>
  <si>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</si>
  <si>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</si>
  <si>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</si>
  <si>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</si>
  <si>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</si>
  <si>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</si>
  <si>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</si>
  <si>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</si>
  <si>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</si>
  <si>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</si>
  <si>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</si>
  <si>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</si>
  <si>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</si>
  <si>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</si>
  <si>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</si>
  <si>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</si>
  <si>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</si>
  <si>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</si>
  <si>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</si>
  <si>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</si>
  <si>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</si>
  <si>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</si>
  <si>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</si>
  <si>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</si>
  <si>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</si>
  <si>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</si>
  <si>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</si>
  <si>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</si>
  <si>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</si>
  <si>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</si>
  <si>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</si>
  <si>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</si>
  <si>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</si>
  <si>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</si>
  <si>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</si>
  <si>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</si>
  <si>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</si>
  <si>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</si>
  <si>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</si>
  <si>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</si>
  <si>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</si>
  <si>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</si>
  <si>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</si>
  <si>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</si>
  <si>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</si>
  <si>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</si>
  <si>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</si>
  <si>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</si>
  <si>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</si>
  <si>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</si>
  <si>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</si>
  <si>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</si>
  <si>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</si>
  <si>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</si>
  <si>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</si>
  <si>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</si>
  <si>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</si>
  <si>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</si>
  <si>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</si>
  <si>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</si>
  <si>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</si>
  <si>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</si>
  <si>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</si>
  <si>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</si>
  <si>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</si>
  <si>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</si>
  <si>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</si>
  <si>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</si>
  <si>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</si>
  <si>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</si>
  <si>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</si>
  <si>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</si>
  <si>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</si>
  <si>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</si>
  <si>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</si>
  <si>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</si>
  <si>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</si>
  <si>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</si>
  <si>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</si>
  <si>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</si>
  <si>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</si>
  <si>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</si>
  <si>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</si>
  <si>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</si>
  <si>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</si>
  <si>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</si>
  <si>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</si>
  <si>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</si>
  <si>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</si>
  <si>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</si>
  <si>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</si>
  <si>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</si>
  <si>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</si>
  <si>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</si>
  <si>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</si>
  <si>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</si>
  <si>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</si>
  <si>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</si>
  <si>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</si>
  <si>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</si>
  <si>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</si>
  <si>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</si>
  <si>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</si>
  <si>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</si>
  <si>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</si>
  <si>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</si>
  <si>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</si>
  <si>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</si>
  <si>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</si>
  <si>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</si>
  <si>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</si>
  <si>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</si>
  <si>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</si>
  <si>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</si>
  <si>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</si>
  <si>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</si>
  <si>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</si>
  <si>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</si>
  <si>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</si>
  <si>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</si>
  <si>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</si>
  <si>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</si>
  <si>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</si>
  <si>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</si>
  <si>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</si>
  <si>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</si>
  <si>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</si>
  <si>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</si>
  <si>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</si>
  <si>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</si>
  <si>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</si>
  <si>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</si>
  <si>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</si>
  <si>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</si>
  <si>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</si>
  <si>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</si>
  <si>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</si>
  <si>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</si>
  <si>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</si>
  <si>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</si>
  <si>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</si>
  <si>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</si>
  <si>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</si>
  <si>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</si>
  <si>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</si>
  <si>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</si>
  <si>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</si>
  <si>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</si>
  <si>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</si>
  <si>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</si>
  <si>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</si>
  <si>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</si>
  <si>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</si>
  <si>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</si>
  <si>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</si>
  <si>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</si>
  <si>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</si>
  <si>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</si>
  <si>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</si>
  <si>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</si>
  <si>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</si>
  <si>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</si>
  <si>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</si>
  <si>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</si>
  <si>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</si>
  <si>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</si>
  <si>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</si>
  <si>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</si>
  <si>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</si>
  <si>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</si>
  <si>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</si>
  <si>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</si>
  <si>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</si>
  <si>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</si>
  <si>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</si>
  <si>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</si>
  <si>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</si>
  <si>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</si>
  <si>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</si>
  <si>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</si>
  <si>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</si>
  <si>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</si>
  <si>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</si>
  <si>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</si>
  <si>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</si>
  <si>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</si>
  <si>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</si>
  <si>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</si>
  <si>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</si>
  <si>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</si>
  <si>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</si>
  <si>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</si>
  <si>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</si>
  <si>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</si>
  <si>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</si>
  <si>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</si>
  <si>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</si>
  <si>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</si>
  <si>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</si>
  <si>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</si>
  <si>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</si>
  <si>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</si>
  <si>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</si>
  <si>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</si>
  <si>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</si>
  <si>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</si>
  <si>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</si>
  <si>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</si>
  <si>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</si>
  <si>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</si>
  <si>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</si>
  <si>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</si>
  <si>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</si>
  <si>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</si>
  <si>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</si>
  <si>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</si>
  <si>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</si>
  <si>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</si>
  <si>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</si>
  <si>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</si>
  <si>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</si>
  <si>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</si>
  <si>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</si>
  <si>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</si>
  <si>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</si>
  <si>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</si>
  <si>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</si>
  <si>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</si>
  <si>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</si>
  <si>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</si>
  <si>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</si>
  <si>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</si>
  <si>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</si>
  <si>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</si>
  <si>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</si>
  <si>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</si>
  <si>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</si>
  <si>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</si>
  <si>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</si>
  <si>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</si>
  <si>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</si>
  <si>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</si>
  <si>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</si>
  <si>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</si>
  <si>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</si>
  <si>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</si>
  <si>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</si>
  <si>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</si>
  <si>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</si>
  <si>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</si>
  <si>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</si>
  <si>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</si>
  <si>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</si>
  <si>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</si>
  <si>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</si>
  <si>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</si>
  <si>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</si>
  <si>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</si>
  <si>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</si>
  <si>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</si>
  <si>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</si>
  <si>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</si>
  <si>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</si>
  <si>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</si>
  <si>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</si>
  <si>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</si>
  <si>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</si>
  <si>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</si>
  <si>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</si>
  <si>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</si>
  <si>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</si>
  <si>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</si>
  <si>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</si>
  <si>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</si>
  <si>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</si>
  <si>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</si>
  <si>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</si>
  <si>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</si>
  <si>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</si>
  <si>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</si>
  <si>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</si>
  <si>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</si>
  <si>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</si>
  <si>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</si>
  <si>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</si>
  <si>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</si>
  <si>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</si>
  <si>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</si>
  <si>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</si>
  <si>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</si>
  <si>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</si>
  <si>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</si>
  <si>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</si>
  <si>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</si>
  <si>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</si>
  <si>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</si>
  <si>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</si>
  <si>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</si>
  <si>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</si>
  <si>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</si>
  <si>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</si>
  <si>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</si>
  <si>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</si>
  <si>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</si>
  <si>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</si>
  <si>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</si>
  <si>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</si>
  <si>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</si>
  <si>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</si>
  <si>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</si>
  <si>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</si>
  <si>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</si>
  <si>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</si>
  <si>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</si>
  <si>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</si>
  <si>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</si>
  <si>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</si>
  <si>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</si>
  <si>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</si>
  <si>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</si>
  <si>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</si>
  <si>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</si>
  <si>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</si>
  <si>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</si>
  <si>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</si>
  <si>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</si>
  <si>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</si>
  <si>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</si>
  <si>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</si>
  <si>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</si>
  <si>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</si>
  <si>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</si>
  <si>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</si>
  <si>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</si>
  <si>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</si>
  <si>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</si>
  <si>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</si>
  <si>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</si>
  <si>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</si>
  <si>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</si>
  <si>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</si>
  <si>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</si>
  <si>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</si>
  <si>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</si>
  <si>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</si>
  <si>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</si>
  <si>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</si>
  <si>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</si>
  <si>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</si>
  <si>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</si>
  <si>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</si>
  <si>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</si>
  <si>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</si>
  <si>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</si>
  <si>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</si>
  <si>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</si>
  <si>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</si>
  <si>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</si>
  <si>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</si>
  <si>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</si>
  <si>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</si>
  <si>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</si>
  <si>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</si>
  <si>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</si>
  <si>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</si>
  <si>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</si>
  <si>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</si>
  <si>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</si>
  <si>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</si>
  <si>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</si>
  <si>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</si>
  <si>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</si>
  <si>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</si>
  <si>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</si>
  <si>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</si>
  <si>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</si>
  <si>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</si>
  <si>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</si>
  <si>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</si>
  <si>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</si>
  <si>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</si>
  <si>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</si>
  <si>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</si>
  <si>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</si>
  <si>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</si>
  <si>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</si>
  <si>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</si>
  <si>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</si>
  <si>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</si>
  <si>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</si>
  <si>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</si>
  <si>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</si>
  <si>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</si>
  <si>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</si>
  <si>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</si>
  <si>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</si>
  <si>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</si>
  <si>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</si>
  <si>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</si>
  <si>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</si>
  <si>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</si>
  <si>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</si>
  <si>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</si>
  <si>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</si>
  <si>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</si>
  <si>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</si>
  <si>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</si>
  <si>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</si>
  <si>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</si>
  <si>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</si>
  <si>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</si>
  <si>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</si>
  <si>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</si>
  <si>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</si>
  <si>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</si>
  <si>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</si>
  <si>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</si>
  <si>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</si>
  <si>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</si>
  <si>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</si>
  <si>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</si>
  <si>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</si>
  <si>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</si>
  <si>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</si>
  <si>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</si>
  <si>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</si>
  <si>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</si>
  <si>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</si>
  <si>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</si>
  <si>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</si>
  <si>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</si>
  <si>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</si>
  <si>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</si>
  <si>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</si>
  <si>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</si>
  <si>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</si>
  <si>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</si>
  <si>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</si>
  <si>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</si>
  <si>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</si>
  <si>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</si>
  <si>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</si>
  <si>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</si>
  <si>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</si>
  <si>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</si>
  <si>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</si>
  <si>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</si>
  <si>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</si>
  <si>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</si>
  <si>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</si>
  <si>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</si>
  <si>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</si>
  <si>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</si>
  <si>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</si>
  <si>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</si>
  <si>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</si>
  <si>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</si>
  <si>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</si>
  <si>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</si>
  <si>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</si>
  <si>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</si>
  <si>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</si>
  <si>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</si>
  <si>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</si>
  <si>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</si>
  <si>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</si>
  <si>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</si>
  <si>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</si>
  <si>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</si>
  <si>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</si>
  <si>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</si>
  <si>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</si>
  <si>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</si>
  <si>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</si>
  <si>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</si>
  <si>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</si>
  <si>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</si>
  <si>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</si>
  <si>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</si>
  <si>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</si>
  <si>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</si>
  <si>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</si>
  <si>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</si>
  <si>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</si>
  <si>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</si>
  <si>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</si>
  <si>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</si>
  <si>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</si>
  <si>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</si>
  <si>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</si>
  <si>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</si>
  <si>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</si>
  <si>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</si>
  <si>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</si>
  <si>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</si>
  <si>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</si>
  <si>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</si>
  <si>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</si>
  <si>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</si>
  <si>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</si>
  <si>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</si>
  <si>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</si>
  <si>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</si>
  <si>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</si>
  <si>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</si>
  <si>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</si>
  <si>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</si>
  <si>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</si>
  <si>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</si>
  <si>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</si>
  <si>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</si>
  <si>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</si>
  <si>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</si>
  <si>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</si>
  <si>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</si>
  <si>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</si>
  <si>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</si>
  <si>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</si>
  <si>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</si>
  <si>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</si>
  <si>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</si>
  <si>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</si>
  <si>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</si>
  <si>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</si>
  <si>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</si>
  <si>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</si>
  <si>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</si>
  <si>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</si>
  <si>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</si>
  <si>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</si>
  <si>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</si>
  <si>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</si>
  <si>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</si>
  <si>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</si>
  <si>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</si>
  <si>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</si>
  <si>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</si>
  <si>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</si>
  <si>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</si>
  <si>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</si>
  <si>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</si>
  <si>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</si>
  <si>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</si>
  <si>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</si>
  <si>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</si>
  <si>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</si>
  <si>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</si>
  <si>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</si>
  <si>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</si>
  <si>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</si>
  <si>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</si>
  <si>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</si>
  <si>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</si>
  <si>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</si>
  <si>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</si>
  <si>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</si>
  <si>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</si>
  <si>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</si>
  <si>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</si>
  <si>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</si>
  <si>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</si>
  <si>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</si>
  <si>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</si>
  <si>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</si>
  <si>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</si>
  <si>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</si>
  <si>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</si>
  <si>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</si>
  <si>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</si>
  <si>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</si>
  <si>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</si>
  <si>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</si>
  <si>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</si>
  <si>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</si>
  <si>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</si>
  <si>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</si>
  <si>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</si>
  <si>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</si>
  <si>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</si>
  <si>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</si>
  <si>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</si>
  <si>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</si>
  <si>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</si>
  <si>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</si>
  <si>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</si>
  <si>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</si>
  <si>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</si>
  <si>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</si>
  <si>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</si>
  <si>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</si>
  <si>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</si>
  <si>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</si>
  <si>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</si>
  <si>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</si>
  <si>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</si>
  <si>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</si>
  <si>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</si>
  <si>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</si>
  <si>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</si>
  <si>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</si>
  <si>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</si>
  <si>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</si>
  <si>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</si>
  <si>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</si>
  <si>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</si>
  <si>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</si>
  <si>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</si>
  <si>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</si>
  <si>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</si>
  <si>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</si>
  <si>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</si>
  <si>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</si>
  <si>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</si>
  <si>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</si>
  <si>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</si>
  <si>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</si>
  <si>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</si>
  <si>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</si>
  <si>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</si>
  <si>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</si>
  <si>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</si>
  <si>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</si>
  <si>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</si>
  <si>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</si>
  <si>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</si>
  <si>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</si>
  <si>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</si>
  <si>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</si>
  <si>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</si>
  <si>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</si>
  <si>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</si>
  <si>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</si>
  <si>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</si>
  <si>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</si>
  <si>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</si>
  <si>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</si>
  <si>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</si>
  <si>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</si>
  <si>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</si>
  <si>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</si>
  <si>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</si>
  <si>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</si>
  <si>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</si>
  <si>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</si>
  <si>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</si>
  <si>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</si>
  <si>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</si>
  <si>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</si>
  <si>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</si>
  <si>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</si>
  <si>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</si>
  <si>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</si>
  <si>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</si>
  <si>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</si>
  <si>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</si>
  <si>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</si>
  <si>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</si>
  <si>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</si>
  <si>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</si>
  <si>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</si>
  <si>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</si>
  <si>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</si>
  <si>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</si>
  <si>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</si>
  <si>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</si>
  <si>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</si>
  <si>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</si>
  <si>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</si>
  <si>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</si>
  <si>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</si>
  <si>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</si>
  <si>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</si>
  <si>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</si>
  <si>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</si>
  <si>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</si>
  <si>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</si>
  <si>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</si>
  <si>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</si>
  <si>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</si>
  <si>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</si>
  <si>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</si>
  <si>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</si>
  <si>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</si>
  <si>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</si>
  <si>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</si>
  <si>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</si>
  <si>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</si>
  <si>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</si>
  <si>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</si>
  <si>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</si>
  <si>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</si>
  <si>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</si>
  <si>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</si>
  <si>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</si>
  <si>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</si>
  <si>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</si>
  <si>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</si>
  <si>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</si>
  <si>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</si>
  <si>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</si>
  <si>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</si>
  <si>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</si>
  <si>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</si>
  <si>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</si>
  <si>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</si>
  <si>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</si>
  <si>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</si>
  <si>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</si>
  <si>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</si>
  <si>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</si>
  <si>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</si>
  <si>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</si>
  <si>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</si>
  <si>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</si>
  <si>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</si>
  <si>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</si>
  <si>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</si>
  <si>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</si>
  <si>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</si>
  <si>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</si>
  <si>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</si>
  <si>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</si>
  <si>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</si>
  <si>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</si>
  <si>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</si>
  <si>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</si>
  <si>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</si>
  <si>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</si>
  <si>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</si>
  <si>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</si>
  <si>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</si>
  <si>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</si>
  <si>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</si>
  <si>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</si>
  <si>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</si>
  <si>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</si>
  <si>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</si>
  <si>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</si>
  <si>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</si>
  <si>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</si>
  <si>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</si>
  <si>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</si>
  <si>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</si>
  <si>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</si>
  <si>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</si>
  <si>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</si>
  <si>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</si>
  <si>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</si>
  <si>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</si>
  <si>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</si>
  <si>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</si>
  <si>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</si>
  <si>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</si>
  <si>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</si>
  <si>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</si>
  <si>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</si>
  <si>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</si>
  <si>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</si>
  <si>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</si>
  <si>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</si>
  <si>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</si>
  <si>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</si>
  <si>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</si>
  <si>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</si>
  <si>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</si>
  <si>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</si>
  <si>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</si>
  <si>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</si>
  <si>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</si>
  <si>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</si>
  <si>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</si>
  <si>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</si>
  <si>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</si>
  <si>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</si>
  <si>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</si>
  <si>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</si>
  <si>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</si>
  <si>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</si>
  <si>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</si>
  <si>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</si>
  <si>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</si>
  <si>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</si>
  <si>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</si>
  <si>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</si>
  <si>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</si>
  <si>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</si>
  <si>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</si>
  <si>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</si>
  <si>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</si>
  <si>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</si>
  <si>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</si>
  <si>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</si>
  <si>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</si>
  <si>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</si>
  <si>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</si>
  <si>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</si>
  <si>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</si>
  <si>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</si>
  <si>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</si>
  <si>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</si>
  <si>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</si>
  <si>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</si>
  <si>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</si>
  <si>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</si>
  <si>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</si>
  <si>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</si>
  <si>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</si>
  <si>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</si>
  <si>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</si>
  <si>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</si>
  <si>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</si>
  <si>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</si>
  <si>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</si>
  <si>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</si>
  <si>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</si>
  <si>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</si>
  <si>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</si>
  <si>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</si>
  <si>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</si>
  <si>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</si>
  <si>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</si>
  <si>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</si>
  <si>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</si>
  <si>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</si>
  <si>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</si>
  <si>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</si>
  <si>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</si>
  <si>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</si>
  <si>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</si>
  <si>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</si>
  <si>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</si>
  <si>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</si>
  <si>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</si>
  <si>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</si>
  <si>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</si>
  <si>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</si>
  <si>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</si>
  <si>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</si>
  <si>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</si>
  <si>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</si>
  <si>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</si>
  <si>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</si>
  <si>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</si>
  <si>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</si>
  <si>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</si>
  <si>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</si>
  <si>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</si>
  <si>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</si>
  <si>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</si>
  <si>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</si>
  <si>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</si>
  <si>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</si>
  <si>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</si>
  <si>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</si>
  <si>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</si>
  <si>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</si>
  <si>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</si>
  <si>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</si>
  <si>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</si>
  <si>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</si>
  <si>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</si>
  <si>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</si>
  <si>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</si>
  <si>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</si>
  <si>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</si>
  <si>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</si>
  <si>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</si>
  <si>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</si>
  <si>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</si>
  <si>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</si>
  <si>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</si>
  <si>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</si>
  <si>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</si>
  <si>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</si>
  <si>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</si>
  <si>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</si>
  <si>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</si>
  <si>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</si>
  <si>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</si>
  <si>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</si>
  <si>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</si>
  <si>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</si>
  <si>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</si>
  <si>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</si>
  <si>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</si>
  <si>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</si>
  <si>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</si>
  <si>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</si>
  <si>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</si>
  <si>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</si>
  <si>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</si>
  <si>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</si>
  <si>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</si>
  <si>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</si>
  <si>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</si>
  <si>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</si>
  <si>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</si>
  <si>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</si>
  <si>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</si>
  <si>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</si>
  <si>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</si>
  <si>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</si>
  <si>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</si>
  <si>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</si>
  <si>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</si>
  <si>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</si>
  <si>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</si>
  <si>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</si>
  <si>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</si>
  <si>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</si>
  <si>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</si>
  <si>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</si>
  <si>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</si>
  <si>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</si>
  <si>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</si>
  <si>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</si>
  <si>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</si>
  <si>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</si>
  <si>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</si>
  <si>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</si>
  <si>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</si>
  <si>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</si>
  <si>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</si>
  <si>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</si>
  <si>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</si>
  <si>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</si>
  <si>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</si>
  <si>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</si>
  <si>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</si>
  <si>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</si>
  <si>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</si>
  <si>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</si>
  <si>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</si>
  <si>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</si>
  <si>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</si>
  <si>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</si>
  <si>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</si>
  <si>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</si>
  <si>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</si>
  <si>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</si>
  <si>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</si>
  <si>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</si>
  <si>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</si>
  <si>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</si>
  <si>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</si>
  <si>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</si>
  <si>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</si>
  <si>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</si>
  <si>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</si>
  <si>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</si>
  <si>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</si>
  <si>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</si>
  <si>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</si>
  <si>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</si>
  <si>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</si>
  <si>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</si>
  <si>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</si>
  <si>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</si>
  <si>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</si>
  <si>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</si>
  <si>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</si>
  <si>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</si>
  <si>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</si>
  <si>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</si>
  <si>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</si>
  <si>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</si>
  <si>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</si>
  <si>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</si>
  <si>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</si>
  <si>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</si>
  <si>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</si>
  <si>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</si>
  <si>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</si>
  <si>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</si>
  <si>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</si>
  <si>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</si>
  <si>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</si>
  <si>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</si>
  <si>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</si>
  <si>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</si>
  <si>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</si>
  <si>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</si>
  <si>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</si>
  <si>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</si>
  <si>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</si>
  <si>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</si>
  <si>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</si>
  <si>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</si>
  <si>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</si>
  <si>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</si>
  <si>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</si>
  <si>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</si>
  <si>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</si>
  <si>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</si>
  <si>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</si>
  <si>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</si>
  <si>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</si>
  <si>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</si>
  <si>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</si>
  <si>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</si>
  <si>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</si>
  <si>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</si>
  <si>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</si>
  <si>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</si>
  <si>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</si>
  <si>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</si>
  <si>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</si>
  <si>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</si>
  <si>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</si>
  <si>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</si>
  <si>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</si>
  <si>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</si>
  <si>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</si>
  <si>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</si>
  <si>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</si>
  <si>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</si>
  <si>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</si>
  <si>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</si>
  <si>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</si>
  <si>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</si>
  <si>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</si>
  <si>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</si>
  <si>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</si>
  <si>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</si>
  <si>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</si>
  <si>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</si>
  <si>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</si>
  <si>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</si>
  <si>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</si>
  <si>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</si>
  <si>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</si>
  <si>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</si>
  <si>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</si>
  <si>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</si>
  <si>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</si>
  <si>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</si>
  <si>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</si>
  <si>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</si>
  <si>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</si>
  <si>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</si>
  <si>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</si>
  <si>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</si>
  <si>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</si>
  <si>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</si>
  <si>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</si>
  <si>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</si>
  <si>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</si>
  <si>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</si>
  <si>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</si>
  <si>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</si>
  <si>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</si>
  <si>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</si>
  <si>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</si>
  <si>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</si>
  <si>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</si>
  <si>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</si>
  <si>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</si>
  <si>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</si>
  <si>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</si>
  <si>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</si>
  <si>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</si>
  <si>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</si>
  <si>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</si>
  <si>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</si>
  <si>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</si>
  <si>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</si>
  <si>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</si>
  <si>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</si>
  <si>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</si>
  <si>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</si>
  <si>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</si>
  <si>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</si>
  <si>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</si>
  <si>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</si>
  <si>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</si>
  <si>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</si>
  <si>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</si>
  <si>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</si>
  <si>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</si>
  <si>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</si>
  <si>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</si>
  <si>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</si>
  <si>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</si>
  <si>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</si>
  <si>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</si>
  <si>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</si>
  <si>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</si>
  <si>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</si>
  <si>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</si>
  <si>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</si>
  <si>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</si>
  <si>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</si>
  <si>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</si>
  <si>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</si>
  <si>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</si>
  <si>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</si>
  <si>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</si>
  <si>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</si>
  <si>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</si>
  <si>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</si>
  <si>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</si>
  <si>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</si>
  <si>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</si>
  <si>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</si>
  <si>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</si>
  <si>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</si>
  <si>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</si>
  <si>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</si>
  <si>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</si>
  <si>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</si>
  <si>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</si>
  <si>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</si>
  <si>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</si>
  <si>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</si>
  <si>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</si>
  <si>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</si>
  <si>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</si>
  <si>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</si>
  <si>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</si>
  <si>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</si>
  <si>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</si>
  <si>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</si>
  <si>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</si>
  <si>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</si>
  <si>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</si>
  <si>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</si>
  <si>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</si>
  <si>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</si>
  <si>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</si>
  <si>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</si>
  <si>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</si>
  <si>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</si>
  <si>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</si>
  <si>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</si>
  <si>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</si>
  <si>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</si>
  <si>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</si>
  <si>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</si>
  <si>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</si>
  <si>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</si>
  <si>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</si>
  <si>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</si>
  <si>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</si>
  <si>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</si>
  <si>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</si>
  <si>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</si>
  <si>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</si>
  <si>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</si>
  <si>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</si>
  <si>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</si>
  <si>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</si>
  <si>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</si>
  <si>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</si>
  <si>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</si>
  <si>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</si>
  <si>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</si>
  <si>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</si>
  <si>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</si>
  <si>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</si>
  <si>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</si>
  <si>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</si>
  <si>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</si>
  <si>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</si>
  <si>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</si>
  <si>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</si>
  <si>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</si>
  <si>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</si>
  <si>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</si>
  <si>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</si>
  <si>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</si>
  <si>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</si>
  <si>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</si>
  <si>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</si>
  <si>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</si>
  <si>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</si>
  <si>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</si>
  <si>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</si>
  <si>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</si>
  <si>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</si>
  <si>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</si>
  <si>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</si>
  <si>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</si>
  <si>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</si>
  <si>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</si>
  <si>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</si>
  <si>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</si>
  <si>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</si>
  <si>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</si>
  <si>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</si>
  <si>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</si>
  <si>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</si>
  <si>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</si>
  <si>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</si>
  <si>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</si>
  <si>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</si>
  <si>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</si>
  <si>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</si>
  <si>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</si>
  <si>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</si>
  <si>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</si>
  <si>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</si>
  <si>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</si>
  <si>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</si>
  <si>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</si>
  <si>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</si>
  <si>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</si>
  <si>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</si>
  <si>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</si>
  <si>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</si>
  <si>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</si>
  <si>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</si>
  <si>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</si>
  <si>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</si>
  <si>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</si>
  <si>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</si>
  <si>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</si>
  <si>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</si>
  <si>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</si>
  <si>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</si>
  <si>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</si>
  <si>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</si>
  <si>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</si>
  <si>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</si>
  <si>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</si>
  <si>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</si>
  <si>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</si>
  <si>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</si>
  <si>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</si>
  <si>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</si>
  <si>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</si>
  <si>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</si>
  <si>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</si>
  <si>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</si>
  <si>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</si>
  <si>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</si>
  <si>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</si>
  <si>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</si>
  <si>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</si>
  <si>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</si>
  <si>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</si>
  <si>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</si>
  <si>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</si>
  <si>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</si>
  <si>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</si>
  <si>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</si>
  <si>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</si>
  <si>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</si>
  <si>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</si>
  <si>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</si>
  <si>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</si>
  <si>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</si>
  <si>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</si>
  <si>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</si>
  <si>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</si>
  <si>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</si>
  <si>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</si>
  <si>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</si>
  <si>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</si>
  <si>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</si>
  <si>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</si>
  <si>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</si>
  <si>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</si>
  <si>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</si>
  <si>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</si>
  <si>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</si>
  <si>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</si>
  <si>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</si>
  <si>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</si>
  <si>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</si>
  <si>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</si>
  <si>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</si>
  <si>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</si>
  <si>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</si>
  <si>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</si>
  <si>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</si>
  <si>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</si>
  <si>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</si>
  <si>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</si>
  <si>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</si>
  <si>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</si>
  <si>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</si>
  <si>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</si>
  <si>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</si>
  <si>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</si>
  <si>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</si>
  <si>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</si>
  <si>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</si>
  <si>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</si>
  <si>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</si>
  <si>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</si>
  <si>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</si>
  <si>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</si>
  <si>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</si>
  <si>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</si>
  <si>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</si>
  <si>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</si>
  <si>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</si>
  <si>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</si>
  <si>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</si>
  <si>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</si>
  <si>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</si>
  <si>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</si>
  <si>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</si>
  <si>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</si>
  <si>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</si>
  <si>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</si>
  <si>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</si>
  <si>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</si>
  <si>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</si>
  <si>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</si>
  <si>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</si>
  <si>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</si>
  <si>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</si>
  <si>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</si>
  <si>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</si>
  <si>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</si>
  <si>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</si>
  <si>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</si>
  <si>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</si>
  <si>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</si>
  <si>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</si>
  <si>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</si>
  <si>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</si>
  <si>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</si>
  <si>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</si>
  <si>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</si>
  <si>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</si>
  <si>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</si>
  <si>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</si>
  <si>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</si>
  <si>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</si>
  <si>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</si>
  <si>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</si>
  <si>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</si>
  <si>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</si>
  <si>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</si>
  <si>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</si>
  <si>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</si>
  <si>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</si>
  <si>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</si>
  <si>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</si>
  <si>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</si>
  <si>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</si>
  <si>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</si>
  <si>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</si>
  <si>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</si>
  <si>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</si>
  <si>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</si>
  <si>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</si>
  <si>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</si>
  <si>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</si>
  <si>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</si>
  <si>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</si>
  <si>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</si>
  <si>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</si>
  <si>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</si>
  <si>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</si>
  <si>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</si>
  <si>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</si>
  <si>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</si>
  <si>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</si>
  <si>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</si>
  <si>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</si>
  <si>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</si>
  <si>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</si>
  <si>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</si>
  <si>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</si>
  <si>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</si>
  <si>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</si>
  <si>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</si>
  <si>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</si>
  <si>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</si>
  <si>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</si>
  <si>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</si>
  <si>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</si>
  <si>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</si>
  <si>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</si>
  <si>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</si>
  <si>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</si>
  <si>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</si>
  <si>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</si>
  <si>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</si>
  <si>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</si>
  <si>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</si>
  <si>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</si>
  <si>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</si>
  <si>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</si>
  <si>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</si>
  <si>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</si>
  <si>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</si>
  <si>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</si>
  <si>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</si>
  <si>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</si>
  <si>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</si>
  <si>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</si>
  <si>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</si>
  <si>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</si>
  <si>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</si>
  <si>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</si>
  <si>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</si>
  <si>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</si>
  <si>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</si>
  <si>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</si>
  <si>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</si>
  <si>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</si>
  <si>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</si>
  <si>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</si>
  <si>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</si>
  <si>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</si>
  <si>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</si>
  <si>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</si>
  <si>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</si>
  <si>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</si>
  <si>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</si>
  <si>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</si>
  <si>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</si>
  <si>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</si>
  <si>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</si>
  <si>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</si>
  <si>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</si>
  <si>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</si>
  <si>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</si>
  <si>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</si>
  <si>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</si>
  <si>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</si>
  <si>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</si>
  <si>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</si>
  <si>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</si>
  <si>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</si>
  <si>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</si>
  <si>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</si>
  <si>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</si>
  <si>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</si>
  <si>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</si>
  <si>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</si>
  <si>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</si>
  <si>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</si>
  <si>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</si>
  <si>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</si>
  <si>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</si>
  <si>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</si>
  <si>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</si>
  <si>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</si>
  <si>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</si>
  <si>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</si>
  <si>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</si>
  <si>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</si>
  <si>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</si>
  <si>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</si>
  <si>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</si>
  <si>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</si>
  <si>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</si>
  <si>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</si>
  <si>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</si>
  <si>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</si>
  <si>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</si>
  <si>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</si>
  <si>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</si>
  <si>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</si>
  <si>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</si>
  <si>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</si>
  <si>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</si>
  <si>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</si>
  <si>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</si>
  <si>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</si>
  <si>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</si>
  <si>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</si>
  <si>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</si>
  <si>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</si>
  <si>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</si>
  <si>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</si>
  <si>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</si>
  <si>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</si>
  <si>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</si>
  <si>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</si>
  <si>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</si>
  <si>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</si>
  <si>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</si>
  <si>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</si>
  <si>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</si>
  <si>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</si>
  <si>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</si>
  <si>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</si>
  <si>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</si>
  <si>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</si>
  <si>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</si>
  <si>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</si>
  <si>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</si>
  <si>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</si>
  <si>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</si>
  <si>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</si>
  <si>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</si>
  <si>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</si>
  <si>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</si>
  <si>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</si>
  <si>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</si>
  <si>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</si>
  <si>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</si>
  <si>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</si>
  <si>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</si>
  <si>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</si>
  <si>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</si>
  <si>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</si>
  <si>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</si>
  <si>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</si>
  <si>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</si>
  <si>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</si>
  <si>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</si>
  <si>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</si>
  <si>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</si>
  <si>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</si>
  <si>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</si>
  <si>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</si>
  <si>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</si>
  <si>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</si>
  <si>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</si>
  <si>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</si>
  <si>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</si>
  <si>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</si>
  <si>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</si>
  <si>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</si>
  <si>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</si>
  <si>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</si>
  <si>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</si>
  <si>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</si>
  <si>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</si>
  <si>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</si>
  <si>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</si>
  <si>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</si>
  <si>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</si>
  <si>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</si>
  <si>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</si>
  <si>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</si>
  <si>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</si>
  <si>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</si>
  <si>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</si>
  <si>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</si>
  <si>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</si>
  <si>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</si>
  <si>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</si>
  <si>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</si>
  <si>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</si>
  <si>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</si>
  <si>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</si>
  <si>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</si>
  <si>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</si>
  <si>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</si>
  <si>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</si>
  <si>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</si>
  <si>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</si>
  <si>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</si>
  <si>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</si>
  <si>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</si>
  <si>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</si>
  <si>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</si>
  <si>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</si>
  <si>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</si>
  <si>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</si>
  <si>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</si>
  <si>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</si>
  <si>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</si>
  <si>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</si>
  <si>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</si>
  <si>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</si>
  <si>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</si>
  <si>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</si>
  <si>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</si>
  <si>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</si>
  <si>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</si>
  <si>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</si>
  <si>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</si>
  <si>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</si>
  <si>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</si>
  <si>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</si>
  <si>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</si>
  <si>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</si>
  <si>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</si>
  <si>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</si>
  <si>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</si>
  <si>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</si>
  <si>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</si>
  <si>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</si>
  <si>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</si>
  <si>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</si>
  <si>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</si>
  <si>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</si>
  <si>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</si>
  <si>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</si>
  <si>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</si>
  <si>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</si>
  <si>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</si>
  <si>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</si>
  <si>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</si>
  <si>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</si>
  <si>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</si>
  <si>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</si>
  <si>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</si>
  <si>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</si>
  <si>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</si>
  <si>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</si>
  <si>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</si>
  <si>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</si>
  <si>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</si>
  <si>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</si>
  <si>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</si>
  <si>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</si>
  <si>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</si>
  <si>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</si>
  <si>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</si>
  <si>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</si>
  <si>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</si>
  <si>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</si>
  <si>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</si>
  <si>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</si>
  <si>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</si>
  <si>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</si>
  <si>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</si>
  <si>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</si>
  <si>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</si>
  <si>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</si>
  <si>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</si>
  <si>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</si>
  <si>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</si>
  <si>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</si>
  <si>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</si>
  <si>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</si>
  <si>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</si>
  <si>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</si>
  <si>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</si>
  <si>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</si>
  <si>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</si>
  <si>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</si>
  <si>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</si>
  <si>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</si>
  <si>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</si>
  <si>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</si>
  <si>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</si>
  <si>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</si>
  <si>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</si>
  <si>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</si>
  <si>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</si>
  <si>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</si>
  <si>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</si>
  <si>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</si>
  <si>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</si>
  <si>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</si>
  <si>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</si>
  <si>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</si>
  <si>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</si>
  <si>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</si>
  <si>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</si>
  <si>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</si>
  <si>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</si>
  <si>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</si>
  <si>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</si>
  <si>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</si>
  <si>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</si>
  <si>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</si>
  <si>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</si>
  <si>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</si>
  <si>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</si>
  <si>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</si>
  <si>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</si>
  <si>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</si>
  <si>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</si>
  <si>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</si>
  <si>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</si>
  <si>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</si>
  <si>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</si>
  <si>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</si>
  <si>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</si>
  <si>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</si>
  <si>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</si>
  <si>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</si>
  <si>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</si>
  <si>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</si>
  <si>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</si>
  <si>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</si>
  <si>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</si>
  <si>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</si>
  <si>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</si>
  <si>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</si>
  <si>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</si>
  <si>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</si>
  <si>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</si>
  <si>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</si>
  <si>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</si>
  <si>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</si>
  <si>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</si>
  <si>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</si>
  <si>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</si>
  <si>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</si>
  <si>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</si>
  <si>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</si>
  <si>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</si>
  <si>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</si>
  <si>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</si>
  <si>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</si>
  <si>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</si>
  <si>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</si>
  <si>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</si>
  <si>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</si>
  <si>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</si>
  <si>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</si>
  <si>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</si>
  <si>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</si>
  <si>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</si>
  <si>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</si>
  <si>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</si>
  <si>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</si>
  <si>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</si>
  <si>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</si>
  <si>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</si>
  <si>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</si>
  <si>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</si>
  <si>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</si>
  <si>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</si>
  <si>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</si>
  <si>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</si>
  <si>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</si>
  <si>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</si>
  <si>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</si>
  <si>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</si>
  <si>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</si>
  <si>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</si>
  <si>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</si>
  <si>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</si>
  <si>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</si>
  <si>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</si>
  <si>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</si>
  <si>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</si>
  <si>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</si>
  <si>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</si>
  <si>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</si>
  <si>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</si>
  <si>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</si>
  <si>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</si>
  <si>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</si>
  <si>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</si>
  <si>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</si>
  <si>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</si>
  <si>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</si>
  <si>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</si>
  <si>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</si>
  <si>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</si>
  <si>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</si>
  <si>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</si>
  <si>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</si>
  <si>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</si>
  <si>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</si>
  <si>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</si>
  <si>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</si>
  <si>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</si>
  <si>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</si>
  <si>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</si>
  <si>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</si>
  <si>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</si>
  <si>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</si>
  <si>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</si>
  <si>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</si>
  <si>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</si>
  <si>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</si>
  <si>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</si>
  <si>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</si>
  <si>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</si>
  <si>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</si>
  <si>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</si>
  <si>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</si>
  <si>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</si>
  <si>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</si>
  <si>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</si>
  <si>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</si>
  <si>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</si>
  <si>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</si>
  <si>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</si>
  <si>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</si>
  <si>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</si>
  <si>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</si>
  <si>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</si>
  <si>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</si>
  <si>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</si>
  <si>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</si>
  <si>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</si>
  <si>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</si>
  <si>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</si>
  <si>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</si>
  <si>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</si>
  <si>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</si>
  <si>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</si>
  <si>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</si>
  <si>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</si>
  <si>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</si>
  <si>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</si>
  <si>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</si>
  <si>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</si>
  <si>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</si>
  <si>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</si>
  <si>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</si>
  <si>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</si>
  <si>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</si>
  <si>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</si>
  <si>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</si>
  <si>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</si>
  <si>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</si>
  <si>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</si>
  <si>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</si>
  <si>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</si>
  <si>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</si>
  <si>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</si>
  <si>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</si>
  <si>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</si>
  <si>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</si>
  <si>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</si>
  <si>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</si>
  <si>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</si>
  <si>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</si>
  <si>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</si>
  <si>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</si>
  <si>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</si>
  <si>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</si>
  <si>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</si>
  <si>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</si>
  <si>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</si>
  <si>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</si>
  <si>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</si>
  <si>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</si>
  <si>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</si>
  <si>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</si>
  <si>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</si>
  <si>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</si>
  <si>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</si>
  <si>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</si>
  <si>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</si>
  <si>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</si>
  <si>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</si>
  <si>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</si>
  <si>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</si>
  <si>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</si>
  <si>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</si>
  <si>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</si>
  <si>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</si>
  <si>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</si>
  <si>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</si>
  <si>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</si>
  <si>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</si>
  <si>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</si>
  <si>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</si>
  <si>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</si>
  <si>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</si>
  <si>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</si>
  <si>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</si>
  <si>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</si>
  <si>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</si>
  <si>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</si>
  <si>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</si>
  <si>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</si>
  <si>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</si>
  <si>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</si>
  <si>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</si>
  <si>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</si>
  <si>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</si>
  <si>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</si>
  <si>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</si>
  <si>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</si>
  <si>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</si>
  <si>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</si>
  <si>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</si>
  <si>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</si>
  <si>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</si>
  <si>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</si>
  <si>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</si>
  <si>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</si>
  <si>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</si>
  <si>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</si>
  <si>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</si>
  <si>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</si>
  <si>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</si>
  <si>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</si>
  <si>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</si>
  <si>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</si>
  <si>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</si>
  <si>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</si>
  <si>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</si>
  <si>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</si>
  <si>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</si>
  <si>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</si>
  <si>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</si>
  <si>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</si>
  <si>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</si>
  <si>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</si>
  <si>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</si>
  <si>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</si>
  <si>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</si>
  <si>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</si>
  <si>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</si>
  <si>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</si>
  <si>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</si>
  <si>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</si>
  <si>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</si>
  <si>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</si>
  <si>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</si>
  <si>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</si>
  <si>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</si>
  <si>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</si>
  <si>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</si>
  <si>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</si>
  <si>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</si>
  <si>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</si>
  <si>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</si>
  <si>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</si>
  <si>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</si>
  <si>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</si>
  <si>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</si>
  <si>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</si>
  <si>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</si>
  <si>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</si>
  <si>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</si>
  <si>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</si>
  <si>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</si>
  <si>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</si>
  <si>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</si>
  <si>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</si>
  <si>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</si>
  <si>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</si>
  <si>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</si>
  <si>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</si>
  <si>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</si>
  <si>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</si>
  <si>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</si>
  <si>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</si>
  <si>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</si>
  <si>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</si>
  <si>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</si>
  <si>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</si>
  <si>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</si>
  <si>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</si>
  <si>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</si>
  <si>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</si>
  <si>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</si>
  <si>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</si>
  <si>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</si>
  <si>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</si>
  <si>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</si>
  <si>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</si>
  <si>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</si>
  <si>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</si>
  <si>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</si>
  <si>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</si>
  <si>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</si>
  <si>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</si>
  <si>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</si>
  <si>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</si>
  <si>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</si>
  <si>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</si>
  <si>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</si>
  <si>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</si>
  <si>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</si>
  <si>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</si>
  <si>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</si>
  <si>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</si>
  <si>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</si>
  <si>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</si>
  <si>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</si>
  <si>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</si>
  <si>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</si>
  <si>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</si>
  <si>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</si>
  <si>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</si>
  <si>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</si>
  <si>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</si>
  <si>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</si>
  <si>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</si>
  <si>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</si>
  <si>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</si>
  <si>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</si>
  <si>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</si>
  <si>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</si>
  <si>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</si>
  <si>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</si>
  <si>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</si>
  <si>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</si>
  <si>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</si>
  <si>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</si>
  <si>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</si>
  <si>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</si>
  <si>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</si>
  <si>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</si>
  <si>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</si>
  <si>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</si>
  <si>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</si>
  <si>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</si>
  <si>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</si>
  <si>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</si>
  <si>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</si>
  <si>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</si>
  <si>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</si>
  <si>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</si>
  <si>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</si>
  <si>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</si>
  <si>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</si>
  <si>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</si>
  <si>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</si>
  <si>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</si>
  <si>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</si>
  <si>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</si>
  <si>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</si>
  <si>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</si>
  <si>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</si>
  <si>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</si>
  <si>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</si>
  <si>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</si>
  <si>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</si>
  <si>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</si>
  <si>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</si>
  <si>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</si>
  <si>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</si>
  <si>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</si>
  <si>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</si>
  <si>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</si>
  <si>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</si>
  <si>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</si>
  <si>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</si>
  <si>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</si>
  <si>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</si>
  <si>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</si>
  <si>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</si>
  <si>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</si>
  <si>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</si>
  <si>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</si>
  <si>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</si>
  <si>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</si>
  <si>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</si>
  <si>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</si>
  <si>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</si>
  <si>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</si>
  <si>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</si>
  <si>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</si>
  <si>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</si>
  <si>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</si>
  <si>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</si>
  <si>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</si>
  <si>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</si>
  <si>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</si>
  <si>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</si>
  <si>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</si>
  <si>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</si>
  <si>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</si>
  <si>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</si>
  <si>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</si>
  <si>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</si>
  <si>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</si>
  <si>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</si>
  <si>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</si>
  <si>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</si>
  <si>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</si>
  <si>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</si>
  <si>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</si>
  <si>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</si>
  <si>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</si>
  <si>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</si>
  <si>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</si>
  <si>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</si>
  <si>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</si>
  <si>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</si>
  <si>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</si>
  <si>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</si>
  <si>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</si>
  <si>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</si>
  <si>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</si>
  <si>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</si>
  <si>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</si>
  <si>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</si>
  <si>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</si>
  <si>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</si>
  <si>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</si>
  <si>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</si>
  <si>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</si>
  <si>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</si>
  <si>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</si>
  <si>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</si>
  <si>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</si>
  <si>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</si>
  <si>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</si>
  <si>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</si>
  <si>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</si>
  <si>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</si>
  <si>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</si>
  <si>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</si>
  <si>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</si>
  <si>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</si>
  <si>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</si>
  <si>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</si>
  <si>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</si>
  <si>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</si>
  <si>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</si>
  <si>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</si>
  <si>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</si>
  <si>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</si>
  <si>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</si>
  <si>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</si>
  <si>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</si>
  <si>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</si>
  <si>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</si>
  <si>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</si>
  <si>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</si>
  <si>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</si>
  <si>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</si>
  <si>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</si>
  <si>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</si>
  <si>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</si>
  <si>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</si>
  <si>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</si>
  <si>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</si>
  <si>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</si>
  <si>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</si>
  <si>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</si>
  <si>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</si>
  <si>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</si>
  <si>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</si>
  <si>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</si>
  <si>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</si>
  <si>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</si>
  <si>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</si>
  <si>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</si>
  <si>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</si>
  <si>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</si>
  <si>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</si>
  <si>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</si>
  <si>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</si>
  <si>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</si>
  <si>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</si>
  <si>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</si>
  <si>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</si>
  <si>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</si>
  <si>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</si>
  <si>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</si>
  <si>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</si>
  <si>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</si>
  <si>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</si>
  <si>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</si>
  <si>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</si>
  <si>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</si>
  <si>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</si>
  <si>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</si>
  <si>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</si>
  <si>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</si>
  <si>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</si>
  <si>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</si>
  <si>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</si>
  <si>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</si>
  <si>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</si>
  <si>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</si>
  <si>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</si>
  <si>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</si>
  <si>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</si>
  <si>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</si>
  <si>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</si>
  <si>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</si>
  <si>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</si>
  <si>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</si>
  <si>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</si>
  <si>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</si>
  <si>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</si>
  <si>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</si>
  <si>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</si>
  <si>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</si>
  <si>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</si>
  <si>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</si>
  <si>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</si>
  <si>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</si>
  <si>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</si>
  <si>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</si>
  <si>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</si>
  <si>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</si>
  <si>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</si>
  <si>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</si>
  <si>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</si>
  <si>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</si>
  <si>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</si>
  <si>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</si>
  <si>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</si>
  <si>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</si>
  <si>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</si>
  <si>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</si>
  <si>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</si>
  <si>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</si>
  <si>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</si>
  <si>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</si>
  <si>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</si>
  <si>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</si>
  <si>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</si>
  <si>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</si>
  <si>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</si>
  <si>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</si>
  <si>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</si>
  <si>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</si>
  <si>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</si>
  <si>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</si>
  <si>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</si>
  <si>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</si>
  <si>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</si>
  <si>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</si>
  <si>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</si>
  <si>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</si>
  <si>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</si>
  <si>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</si>
  <si>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</si>
  <si>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</si>
  <si>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</si>
  <si>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</si>
  <si>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</si>
  <si>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</si>
  <si>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</si>
  <si>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</si>
  <si>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</si>
  <si>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</si>
  <si>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</si>
  <si>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</si>
  <si>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</si>
  <si>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</si>
  <si>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</si>
  <si>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</si>
  <si>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</si>
  <si>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</si>
  <si>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</si>
  <si>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</si>
  <si>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</si>
  <si>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</si>
  <si>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</si>
  <si>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</si>
  <si>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</si>
  <si>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</si>
  <si>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</si>
  <si>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</si>
  <si>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</si>
  <si>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</si>
  <si>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</si>
  <si>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</si>
  <si>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</si>
  <si>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</si>
  <si>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</si>
  <si>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</si>
  <si>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</si>
  <si>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</si>
  <si>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</si>
  <si>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</si>
  <si>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</si>
  <si>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</si>
  <si>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</si>
  <si>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</si>
  <si>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</si>
  <si>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</si>
  <si>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</si>
  <si>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</si>
  <si>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</si>
  <si>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</si>
  <si>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</si>
  <si>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</si>
  <si>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</si>
  <si>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</si>
  <si>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</si>
  <si>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</si>
  <si>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</si>
  <si>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</si>
  <si>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</si>
  <si>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</si>
  <si>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</si>
  <si>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</si>
  <si>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</si>
  <si>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</si>
  <si>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</si>
  <si>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</si>
  <si>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</si>
  <si>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</si>
  <si>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</si>
  <si>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</si>
  <si>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</si>
  <si>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</si>
  <si>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</si>
  <si>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</si>
  <si>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</si>
  <si>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</si>
  <si>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</si>
  <si>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</si>
  <si>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</si>
  <si>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</si>
  <si>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</si>
  <si>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</si>
  <si>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</si>
  <si>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</si>
  <si>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</si>
  <si>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</si>
  <si>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</si>
  <si>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</si>
  <si>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</si>
  <si>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</si>
  <si>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</si>
  <si>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</si>
  <si>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</si>
  <si>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</si>
  <si>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</si>
  <si>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</si>
  <si>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</si>
  <si>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</si>
  <si>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</si>
  <si>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</si>
  <si>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</si>
  <si>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</si>
  <si>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</si>
  <si>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</si>
  <si>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</si>
  <si>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</si>
  <si>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</si>
  <si>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</si>
  <si>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</si>
  <si>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</si>
  <si>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</si>
  <si>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</si>
  <si>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</si>
  <si>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</si>
  <si>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</si>
  <si>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</si>
  <si>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</si>
  <si>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</si>
  <si>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</si>
  <si>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</si>
  <si>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</si>
  <si>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</si>
  <si>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</si>
  <si>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</si>
  <si>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</si>
  <si>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</si>
  <si>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</si>
  <si>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</si>
  <si>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</si>
  <si>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</si>
  <si>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</si>
  <si>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</si>
  <si>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</si>
  <si>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</si>
  <si>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</si>
  <si>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</si>
  <si>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</si>
  <si>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</si>
  <si>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</si>
  <si>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</si>
  <si>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</si>
  <si>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</si>
  <si>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</si>
  <si>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</si>
  <si>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</si>
  <si>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</si>
  <si>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</si>
  <si>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</si>
  <si>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</si>
  <si>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</si>
  <si>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</si>
  <si>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</si>
  <si>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</si>
  <si>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</si>
  <si>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</si>
  <si>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</si>
  <si>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</si>
  <si>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</si>
  <si>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</si>
  <si>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</si>
  <si>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</si>
  <si>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</si>
  <si>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</si>
  <si>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</si>
  <si>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</si>
  <si>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</si>
  <si>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</si>
  <si>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</si>
  <si>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</si>
  <si>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</si>
  <si>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</si>
  <si>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</si>
  <si>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</si>
  <si>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</si>
  <si>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</si>
  <si>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</si>
  <si>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</si>
  <si>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</si>
  <si>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</si>
  <si>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</si>
  <si>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</si>
  <si>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</si>
  <si>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</si>
  <si>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</si>
  <si>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</si>
  <si>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</si>
  <si>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</si>
  <si>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</si>
  <si>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</si>
  <si>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</si>
  <si>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</si>
  <si>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</si>
  <si>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</si>
  <si>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</si>
  <si>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</si>
  <si>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</si>
  <si>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</si>
  <si>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</si>
  <si>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</si>
  <si>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</si>
  <si>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</si>
  <si>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</si>
  <si>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</si>
  <si>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</si>
  <si>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</si>
  <si>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</si>
  <si>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</si>
  <si>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</si>
  <si>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</si>
  <si>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</si>
  <si>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</si>
  <si>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</si>
  <si>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</si>
  <si>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</si>
  <si>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</si>
  <si>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</si>
  <si>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</si>
  <si>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</si>
  <si>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</si>
  <si>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</si>
  <si>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</si>
  <si>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</si>
  <si>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</si>
  <si>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</si>
  <si>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</si>
  <si>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</si>
  <si>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</si>
  <si>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</si>
  <si>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</si>
  <si>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</si>
  <si>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</si>
  <si>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</si>
  <si>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</si>
  <si>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</si>
  <si>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</si>
  <si>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</si>
  <si>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</si>
  <si>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</si>
  <si>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</si>
  <si>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</si>
  <si>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</si>
  <si>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</si>
  <si>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</si>
  <si>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</si>
  <si>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</si>
  <si>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</si>
  <si>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</si>
  <si>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</si>
  <si>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</si>
  <si>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</si>
  <si>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</si>
  <si>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</si>
  <si>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</si>
  <si>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</si>
  <si>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</si>
  <si>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</si>
  <si>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</si>
  <si>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</si>
  <si>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</si>
  <si>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</si>
  <si>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</si>
  <si>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</si>
  <si>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</si>
  <si>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</si>
  <si>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</si>
  <si>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</si>
  <si>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</si>
  <si>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</si>
  <si>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</si>
  <si>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</si>
  <si>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</si>
  <si>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</si>
  <si>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</si>
  <si>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</si>
  <si>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</si>
  <si>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</si>
  <si>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</si>
  <si>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</si>
  <si>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</si>
  <si>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</si>
  <si>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</si>
  <si>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</si>
  <si>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</si>
  <si>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</si>
  <si>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</si>
  <si>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</si>
  <si>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</si>
  <si>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</si>
  <si>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</si>
  <si>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</si>
  <si>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</si>
  <si>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</si>
  <si>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</si>
  <si>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</si>
  <si>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</si>
  <si>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</si>
  <si>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</si>
  <si>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</si>
  <si>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</si>
  <si>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</si>
  <si>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</si>
  <si>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</si>
  <si>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</si>
  <si>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</si>
  <si>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</si>
  <si>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</si>
  <si>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</si>
  <si>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</si>
  <si>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</si>
  <si>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</si>
  <si>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</si>
  <si>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</si>
  <si>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</si>
  <si>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</si>
  <si>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</si>
  <si>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</si>
  <si>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</si>
  <si>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</si>
  <si>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</si>
  <si>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</si>
  <si>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</si>
  <si>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</si>
  <si>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</si>
  <si>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</si>
  <si>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</si>
  <si>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</si>
  <si>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</si>
  <si>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</si>
  <si>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</si>
  <si>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</si>
  <si>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</si>
  <si>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</si>
  <si>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</si>
  <si>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</si>
  <si>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</si>
  <si>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</si>
  <si>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</si>
  <si>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</si>
  <si>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</si>
  <si>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</si>
  <si>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</si>
  <si>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</si>
  <si>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</si>
  <si>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</si>
  <si>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</si>
  <si>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</si>
  <si>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</si>
  <si>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</si>
  <si>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</si>
  <si>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</si>
  <si>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</si>
  <si>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</si>
  <si>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</si>
  <si>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</si>
  <si>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</si>
  <si>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</si>
  <si>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</si>
  <si>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</si>
  <si>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</si>
  <si>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</si>
  <si>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</si>
  <si>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</si>
  <si>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</si>
  <si>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</si>
  <si>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</si>
  <si>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</si>
  <si>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</si>
  <si>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</si>
  <si>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</si>
  <si>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</si>
  <si>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</si>
  <si>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</si>
  <si>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</si>
  <si>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</si>
  <si>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</si>
  <si>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</si>
  <si>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</si>
  <si>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</si>
  <si>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</si>
  <si>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</si>
  <si>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</si>
  <si>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</si>
  <si>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</si>
  <si>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</si>
  <si>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</si>
  <si>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</si>
  <si>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</si>
  <si>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</si>
  <si>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</si>
  <si>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</si>
  <si>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</si>
  <si>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</si>
  <si>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</si>
  <si>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</si>
  <si>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</si>
  <si>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</si>
  <si>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</si>
  <si>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</si>
  <si>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</si>
  <si>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</si>
  <si>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</si>
  <si>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</si>
  <si>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</si>
  <si>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</si>
  <si>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</si>
  <si>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</si>
  <si>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</si>
  <si>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</si>
  <si>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</si>
  <si>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</si>
  <si>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</si>
  <si>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</si>
  <si>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</si>
  <si>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</si>
  <si>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</si>
  <si>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</si>
  <si>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</si>
  <si>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</si>
  <si>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</si>
  <si>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</si>
  <si>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</si>
  <si>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</si>
  <si>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</si>
  <si>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</si>
  <si>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</si>
  <si>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</si>
  <si>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</si>
  <si>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</si>
  <si>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</si>
  <si>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</si>
  <si>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</si>
  <si>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</si>
  <si>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</si>
  <si>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</si>
  <si>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</si>
  <si>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</si>
  <si>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</si>
  <si>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</si>
  <si>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</si>
  <si>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</si>
  <si>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</si>
  <si>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</si>
  <si>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</si>
  <si>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</si>
  <si>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</si>
  <si>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</si>
  <si>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</si>
  <si>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</si>
  <si>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</si>
  <si>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</si>
  <si>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</si>
  <si>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</si>
  <si>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</si>
  <si>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</si>
  <si>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</si>
  <si>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</si>
  <si>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</si>
  <si>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</si>
  <si>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</si>
  <si>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</si>
  <si>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</si>
  <si>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</si>
  <si>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</si>
  <si>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</si>
  <si>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</si>
  <si>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</si>
  <si>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</si>
  <si>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</si>
  <si>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</si>
  <si>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</si>
  <si>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</si>
  <si>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</si>
  <si>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</si>
  <si>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</si>
  <si>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</si>
  <si>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</si>
  <si>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</si>
  <si>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</si>
  <si>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</si>
  <si>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</si>
  <si>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</si>
  <si>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</si>
  <si>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</si>
  <si>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</si>
  <si>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</si>
  <si>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</si>
  <si>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</si>
  <si>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</si>
  <si>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</si>
  <si>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</si>
  <si>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</si>
  <si>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</si>
  <si>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</si>
  <si>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</si>
  <si>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</si>
  <si>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</si>
  <si>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</si>
  <si>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</si>
  <si>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</si>
  <si>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</si>
  <si>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</si>
  <si>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</si>
  <si>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</si>
  <si>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</si>
  <si>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</si>
  <si>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</si>
  <si>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</si>
  <si>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</si>
  <si>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</si>
  <si>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</si>
  <si>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</si>
  <si>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</si>
  <si>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</si>
  <si>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</si>
  <si>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</si>
  <si>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</si>
  <si>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</si>
  <si>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</si>
  <si>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</si>
  <si>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</si>
  <si>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</si>
  <si>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</si>
  <si>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</si>
  <si>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</si>
  <si>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</si>
  <si>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</si>
  <si>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</si>
  <si>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</si>
  <si>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</si>
  <si>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</si>
  <si>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</si>
  <si>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</si>
  <si>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</si>
  <si>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</si>
  <si>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</si>
  <si>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</si>
  <si>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</si>
  <si>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</si>
  <si>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</si>
  <si>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</si>
  <si>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</si>
  <si>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</si>
  <si>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</si>
  <si>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</si>
  <si>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</si>
  <si>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</si>
  <si>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</si>
  <si>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</si>
  <si>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</si>
  <si>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</si>
  <si>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</si>
  <si>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</si>
  <si>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</si>
  <si>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</si>
  <si>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</si>
  <si>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</si>
  <si>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</si>
  <si>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</si>
  <si>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</si>
  <si>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</si>
  <si>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</si>
  <si>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</si>
  <si>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</si>
  <si>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</si>
  <si>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</si>
  <si>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</si>
  <si>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</si>
  <si>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</si>
  <si>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</si>
  <si>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</si>
  <si>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</si>
  <si>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</si>
  <si>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</si>
  <si>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</si>
  <si>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</si>
  <si>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</si>
  <si>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</si>
  <si>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</si>
  <si>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</si>
  <si>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</si>
  <si>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</si>
  <si>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</si>
  <si>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</si>
  <si>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</si>
  <si>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</si>
  <si>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</si>
  <si>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</si>
  <si>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</si>
  <si>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</si>
  <si>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</si>
  <si>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</si>
  <si>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</si>
  <si>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</si>
  <si>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</si>
  <si>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</si>
  <si>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</si>
  <si>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</si>
  <si>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</si>
  <si>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</si>
  <si>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</si>
  <si>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</si>
  <si>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</si>
  <si>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</si>
  <si>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</si>
  <si>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</si>
  <si>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</si>
  <si>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</si>
  <si>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</si>
  <si>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</si>
  <si>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</si>
  <si>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</si>
  <si>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</si>
  <si>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</si>
  <si>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</si>
  <si>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</si>
  <si>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</si>
  <si>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</si>
  <si>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</si>
  <si>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</si>
  <si>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</si>
  <si>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</si>
  <si>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</si>
  <si>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</si>
  <si>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</si>
  <si>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</si>
  <si>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</si>
  <si>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</si>
  <si>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</si>
  <si>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</si>
  <si>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</si>
  <si>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</si>
  <si>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</si>
  <si>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</si>
  <si>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</si>
  <si>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</si>
  <si>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</si>
  <si>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</si>
  <si>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</si>
  <si>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</si>
  <si>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</si>
  <si>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</si>
  <si>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</si>
  <si>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</si>
  <si>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</si>
  <si>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</si>
  <si>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</si>
  <si>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</si>
  <si>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</si>
  <si>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</si>
  <si>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</si>
  <si>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</si>
  <si>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</si>
  <si>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</si>
  <si>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</si>
  <si>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</si>
  <si>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</si>
  <si>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</si>
  <si>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</si>
  <si>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</si>
  <si>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</si>
  <si>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</si>
  <si>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</si>
  <si>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</si>
  <si>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</si>
  <si>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</si>
  <si>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</si>
  <si>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</si>
  <si>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</si>
  <si>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</si>
  <si>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</si>
  <si>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</si>
  <si>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</si>
  <si>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</si>
  <si>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</si>
  <si>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</si>
  <si>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</si>
  <si>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</si>
  <si>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</si>
  <si>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</si>
  <si>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</si>
  <si>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</si>
  <si>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</si>
  <si>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</si>
  <si>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</si>
  <si>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</si>
  <si>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</si>
  <si>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</si>
  <si>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</si>
  <si>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</si>
  <si>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</si>
  <si>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</si>
  <si>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</si>
  <si>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</si>
  <si>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</si>
  <si>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</si>
  <si>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</si>
  <si>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</si>
  <si>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</si>
  <si>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</si>
  <si>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</si>
  <si>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</si>
  <si>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</si>
  <si>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</si>
  <si>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</si>
  <si>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</si>
  <si>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</si>
  <si>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</si>
  <si>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</si>
  <si>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</si>
  <si>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</si>
  <si>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</si>
  <si>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</si>
  <si>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</si>
  <si>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</si>
  <si>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</si>
  <si>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</si>
  <si>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</si>
  <si>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</si>
  <si>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</si>
  <si>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</si>
  <si>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</si>
  <si>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</si>
  <si>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</si>
  <si>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</si>
  <si>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</si>
  <si>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</si>
  <si>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</si>
  <si>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</si>
  <si>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</si>
  <si>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</si>
  <si>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</si>
  <si>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</si>
  <si>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</si>
  <si>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</si>
  <si>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</si>
  <si>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</si>
  <si>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</si>
  <si>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</si>
  <si>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</si>
  <si>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</si>
  <si>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</si>
  <si>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</si>
  <si>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</si>
  <si>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</si>
  <si>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</si>
  <si>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</si>
  <si>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</si>
  <si>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</si>
  <si>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</si>
  <si>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</si>
  <si>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</si>
  <si>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</si>
  <si>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</si>
  <si>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</si>
  <si>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</si>
  <si>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</si>
  <si>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</si>
  <si>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</si>
  <si>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</si>
  <si>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</si>
  <si>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</si>
  <si>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</si>
  <si>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</si>
  <si>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</si>
  <si>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</si>
  <si>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</si>
  <si>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</si>
  <si>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</si>
  <si>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</si>
  <si>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</si>
  <si>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</si>
  <si>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</si>
  <si>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</si>
  <si>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</si>
  <si>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</si>
  <si>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</si>
  <si>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</si>
  <si>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</si>
  <si>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</si>
  <si>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</si>
  <si>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</si>
  <si>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</si>
  <si>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</si>
  <si>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</si>
  <si>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</si>
  <si>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</si>
  <si>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</si>
  <si>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</si>
  <si>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</si>
  <si>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</si>
  <si>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</si>
  <si>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</si>
  <si>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</si>
  <si>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</si>
  <si>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</si>
  <si>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</si>
  <si>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</si>
  <si>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</si>
  <si>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</si>
  <si>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</si>
  <si>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</si>
  <si>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</si>
  <si>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</si>
  <si>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</si>
  <si>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</si>
  <si>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</si>
  <si>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</si>
  <si>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</si>
  <si>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</si>
  <si>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</si>
  <si>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</si>
  <si>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</si>
  <si>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</si>
  <si>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</si>
  <si>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</si>
  <si>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</si>
  <si>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</si>
  <si>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</si>
  <si>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</si>
  <si>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</si>
  <si>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</si>
  <si>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</si>
  <si>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</si>
  <si>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</si>
  <si>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</si>
  <si>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</si>
  <si>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</si>
  <si>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</si>
  <si>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</si>
  <si>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</si>
  <si>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</si>
  <si>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</si>
  <si>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</si>
  <si>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</si>
  <si>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</si>
  <si>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</si>
  <si>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</si>
  <si>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</si>
  <si>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</si>
  <si>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</si>
  <si>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</si>
  <si>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</si>
  <si>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</si>
  <si>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</si>
  <si>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</si>
  <si>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</si>
  <si>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</si>
  <si>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</si>
  <si>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</si>
  <si>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</si>
  <si>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</si>
  <si>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</si>
  <si>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</si>
  <si>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</si>
  <si>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</si>
  <si>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</si>
  <si>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</si>
  <si>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</si>
  <si>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</si>
  <si>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</si>
  <si>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</si>
  <si>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</si>
  <si>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</si>
  <si>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</si>
  <si>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</si>
  <si>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</si>
  <si>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</si>
  <si>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</si>
  <si>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</si>
  <si>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</si>
  <si>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</si>
  <si>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</si>
  <si>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</si>
  <si>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</si>
  <si>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</si>
  <si>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</si>
  <si>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</si>
  <si>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</si>
  <si>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</si>
  <si>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</si>
  <si>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</si>
  <si>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</si>
  <si>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</si>
  <si>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</si>
  <si>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</si>
  <si>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</si>
  <si>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</si>
  <si>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</si>
  <si>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</si>
  <si>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</si>
  <si>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</si>
  <si>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</si>
  <si>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</si>
  <si>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</si>
  <si>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</si>
  <si>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</si>
  <si>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</si>
  <si>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</si>
  <si>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</si>
  <si>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</si>
  <si>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</si>
  <si>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</si>
  <si>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</si>
  <si>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</si>
  <si>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</si>
  <si>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</si>
  <si>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</si>
  <si>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</si>
  <si>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</si>
  <si>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</si>
  <si>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</si>
  <si>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</si>
  <si>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</si>
  <si>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</si>
  <si>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</si>
  <si>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</si>
  <si>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</si>
  <si>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</si>
  <si>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</si>
  <si>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</si>
  <si>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</si>
  <si>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</si>
  <si>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</si>
  <si>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</si>
  <si>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</si>
  <si>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</si>
  <si>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</si>
  <si>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</si>
  <si>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</si>
  <si>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</si>
  <si>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</si>
  <si>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</si>
  <si>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</si>
  <si>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</si>
  <si>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</si>
  <si>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</si>
  <si>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</si>
  <si>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</si>
  <si>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</si>
  <si>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</si>
  <si>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</si>
  <si>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</si>
  <si>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</si>
  <si>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</si>
  <si>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</si>
  <si>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</si>
  <si>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</si>
  <si>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</si>
  <si>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</si>
  <si>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</si>
  <si>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</si>
  <si>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</si>
  <si>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</si>
  <si>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</si>
  <si>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</si>
  <si>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</si>
  <si>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</si>
  <si>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</si>
  <si>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</si>
  <si>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</si>
  <si>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</si>
  <si>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</si>
  <si>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</si>
  <si>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</si>
  <si>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</si>
  <si>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</si>
  <si>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</si>
  <si>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</si>
  <si>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</si>
  <si>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</si>
  <si>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</si>
  <si>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</si>
  <si>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</si>
  <si>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</si>
  <si>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</si>
  <si>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</si>
  <si>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</si>
  <si>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</si>
  <si>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</si>
  <si>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</si>
  <si>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</si>
  <si>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</si>
  <si>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</si>
  <si>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</si>
  <si>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</si>
  <si>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</si>
  <si>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</si>
  <si>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</si>
  <si>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</si>
  <si>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</si>
  <si>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</si>
  <si>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</si>
  <si>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</si>
  <si>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</si>
  <si>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</si>
  <si>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</si>
  <si>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</si>
  <si>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</si>
  <si>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</si>
  <si>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</si>
  <si>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</si>
  <si>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</si>
  <si>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</si>
  <si>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</si>
  <si>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</si>
  <si>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</si>
  <si>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</si>
  <si>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</si>
  <si>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</si>
  <si>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</si>
  <si>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</si>
  <si>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</si>
  <si>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</si>
  <si>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</si>
  <si>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</si>
  <si>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</si>
  <si>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</si>
  <si>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</si>
  <si>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</si>
  <si>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</si>
  <si>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</si>
  <si>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</si>
  <si>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</si>
  <si>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</si>
  <si>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</si>
  <si>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</si>
  <si>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</si>
  <si>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</si>
  <si>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</si>
  <si>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</si>
  <si>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</si>
  <si>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</si>
  <si>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</si>
  <si>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</si>
  <si>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</si>
  <si>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</si>
  <si>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</si>
  <si>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</si>
  <si>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</si>
  <si>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</si>
  <si>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</si>
  <si>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</si>
  <si>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</si>
  <si>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</si>
  <si>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</si>
  <si>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</si>
  <si>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</si>
  <si>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</si>
  <si>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</si>
  <si>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</si>
  <si>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</si>
  <si>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</si>
  <si>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</si>
  <si>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</si>
  <si>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</si>
  <si>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</si>
  <si>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</si>
  <si>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</si>
  <si>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</si>
  <si>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</si>
  <si>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</si>
  <si>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</si>
  <si>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</si>
  <si>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</si>
  <si>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</si>
  <si>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</si>
  <si>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</si>
  <si>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</si>
  <si>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</si>
  <si>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</si>
  <si>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</si>
  <si>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</si>
  <si>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</si>
  <si>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</si>
  <si>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</si>
  <si>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</si>
  <si>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</si>
  <si>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</si>
  <si>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</si>
  <si>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</si>
  <si>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</si>
  <si>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</si>
  <si>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</si>
  <si>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</si>
  <si>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</si>
  <si>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</si>
  <si>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</si>
  <si>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</si>
  <si>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</si>
  <si>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</si>
  <si>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</si>
  <si>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</si>
  <si>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</si>
  <si>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</si>
  <si>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</si>
  <si>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</si>
  <si>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</si>
  <si>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</si>
  <si>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</si>
  <si>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</si>
  <si>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</si>
  <si>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</si>
  <si>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</si>
  <si>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</si>
  <si>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</si>
  <si>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</si>
  <si>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</si>
  <si>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</si>
  <si>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</si>
  <si>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</si>
  <si>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</si>
  <si>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</si>
  <si>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</si>
  <si>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</si>
  <si>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</si>
  <si>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</si>
  <si>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</si>
  <si>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</si>
  <si>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</si>
  <si>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</si>
  <si>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</si>
  <si>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</si>
  <si>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</si>
  <si>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</si>
  <si>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</si>
  <si>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</si>
  <si>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</si>
  <si>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</si>
  <si>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</si>
  <si>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</si>
  <si>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</si>
  <si>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</si>
  <si>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</si>
  <si>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</si>
  <si>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</si>
  <si>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</si>
  <si>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</si>
  <si>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</si>
  <si>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</si>
  <si>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</si>
  <si>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</si>
  <si>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</si>
  <si>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</si>
  <si>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</si>
  <si>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</si>
  <si>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</si>
  <si>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</si>
  <si>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</si>
  <si>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</si>
  <si>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</si>
  <si>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</si>
  <si>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</si>
  <si>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</si>
  <si>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</si>
  <si>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</si>
  <si>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</si>
  <si>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</si>
  <si>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</si>
  <si>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</si>
  <si>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</si>
  <si>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</si>
  <si>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</si>
  <si>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</si>
  <si>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</si>
  <si>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</si>
  <si>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</si>
  <si>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</si>
  <si>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</si>
  <si>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</si>
  <si>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</si>
  <si>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</si>
  <si>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</si>
  <si>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</si>
  <si>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</si>
  <si>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</si>
  <si>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</si>
  <si>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</si>
  <si>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</si>
  <si>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</si>
  <si>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</si>
  <si>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</si>
  <si>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</si>
  <si>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</si>
  <si>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</si>
  <si>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</si>
  <si>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</si>
  <si>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</si>
  <si>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</si>
  <si>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</si>
  <si>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</si>
  <si>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</si>
  <si>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</si>
  <si>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</si>
  <si>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</si>
  <si>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</si>
  <si>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</si>
  <si>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</si>
  <si>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</si>
  <si>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</si>
  <si>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</si>
  <si>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</si>
  <si>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</si>
  <si>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</si>
  <si>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</si>
  <si>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</si>
  <si>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</si>
  <si>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</si>
  <si>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</si>
  <si>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</si>
  <si>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</si>
  <si>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</si>
  <si>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</si>
  <si>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</si>
  <si>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</si>
  <si>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</si>
  <si>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</si>
  <si>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</si>
  <si>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</si>
  <si>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</si>
  <si>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</si>
  <si>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</si>
  <si>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</si>
  <si>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</si>
  <si>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</si>
  <si>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</si>
  <si>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</si>
  <si>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</si>
  <si>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</si>
  <si>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</si>
  <si>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</si>
  <si>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</si>
  <si>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</si>
  <si>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</si>
  <si>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</si>
  <si>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</si>
  <si>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</si>
  <si>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</si>
  <si>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</si>
  <si>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</si>
  <si>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</si>
  <si>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</si>
  <si>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</si>
  <si>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</si>
  <si>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</si>
  <si>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</si>
  <si>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</si>
  <si>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</si>
  <si>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</si>
  <si>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</si>
  <si>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</si>
  <si>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</si>
  <si>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</si>
  <si>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</si>
  <si>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</si>
  <si>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</si>
  <si>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</si>
  <si>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</si>
  <si>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</si>
  <si>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</si>
  <si>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</si>
  <si>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</si>
  <si>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</si>
  <si>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</si>
  <si>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</si>
  <si>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</si>
  <si>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</si>
  <si>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</si>
  <si>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</si>
  <si>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</si>
  <si>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</si>
  <si>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</si>
  <si>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</si>
  <si>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</si>
  <si>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</si>
  <si>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</si>
  <si>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</si>
  <si>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</si>
  <si>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</si>
  <si>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</si>
  <si>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</si>
  <si>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</si>
  <si>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</si>
  <si>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</si>
  <si>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</si>
  <si>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</si>
  <si>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</si>
  <si>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</si>
  <si>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</si>
  <si>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</si>
  <si>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</si>
  <si>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</si>
  <si>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</si>
  <si>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</si>
  <si>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</si>
  <si>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</si>
  <si>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</si>
  <si>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</si>
  <si>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</si>
  <si>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</si>
  <si>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</si>
  <si>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</si>
  <si>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</si>
  <si>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</si>
  <si>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</si>
  <si>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</si>
  <si>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</si>
  <si>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</si>
  <si>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</si>
  <si>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</si>
  <si>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</si>
  <si>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</si>
  <si>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</si>
  <si>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</si>
  <si>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</si>
  <si>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</si>
  <si>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</si>
  <si>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</si>
  <si>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</si>
  <si>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</si>
  <si>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</si>
  <si>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</si>
  <si>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</si>
  <si>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</si>
  <si>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</si>
  <si>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</si>
  <si>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</si>
  <si>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</si>
  <si>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</si>
  <si>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</si>
  <si>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</si>
  <si>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</si>
  <si>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</si>
  <si>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</si>
  <si>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</si>
  <si>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</si>
  <si>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</si>
  <si>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</si>
  <si>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</si>
  <si>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</si>
  <si>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</si>
  <si>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</si>
  <si>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</si>
  <si>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</si>
  <si>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</si>
  <si>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</si>
  <si>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</si>
  <si>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</si>
  <si>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</si>
  <si>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</si>
  <si>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</si>
  <si>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</si>
  <si>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</si>
  <si>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</si>
  <si>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</si>
  <si>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</si>
  <si>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</si>
  <si>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</si>
  <si>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</si>
  <si>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</si>
  <si>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</si>
  <si>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</si>
  <si>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</si>
  <si>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</si>
  <si>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</si>
  <si>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</si>
  <si>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</si>
  <si>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</si>
  <si>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</si>
  <si>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</si>
  <si>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</si>
  <si>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</si>
  <si>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</si>
  <si>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</si>
  <si>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</si>
  <si>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</si>
  <si>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</si>
  <si>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</si>
  <si>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</si>
  <si>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</si>
  <si>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</si>
  <si>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</si>
  <si>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</si>
  <si>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</si>
  <si>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</si>
  <si>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</si>
  <si>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</si>
  <si>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</si>
  <si>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</si>
  <si>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</si>
  <si>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</si>
  <si>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</si>
  <si>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</si>
  <si>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</si>
  <si>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</si>
  <si>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</si>
  <si>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</si>
  <si>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</si>
  <si>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</si>
  <si>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</si>
  <si>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</si>
  <si>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</si>
  <si>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</si>
  <si>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</si>
  <si>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</si>
  <si>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</si>
  <si>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</si>
  <si>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</si>
  <si>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</si>
  <si>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</si>
  <si>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</si>
  <si>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</si>
  <si>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</si>
  <si>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</si>
  <si>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</si>
  <si>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</si>
  <si>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</si>
  <si>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</si>
  <si>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</si>
  <si>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</si>
  <si>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</si>
  <si>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</si>
  <si>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</si>
  <si>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</si>
  <si>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</si>
  <si>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</si>
  <si>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</si>
  <si>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</si>
  <si>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</si>
  <si>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</si>
  <si>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</si>
  <si>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</si>
  <si>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</si>
  <si>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</si>
  <si>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</si>
  <si>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</si>
  <si>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</si>
  <si>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</si>
  <si>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</si>
  <si>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</si>
  <si>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</si>
  <si>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</si>
  <si>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</si>
  <si>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</si>
  <si>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</si>
  <si>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</si>
  <si>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</si>
  <si>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</si>
  <si>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</si>
  <si>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</si>
  <si>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</si>
  <si>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</si>
  <si>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</si>
  <si>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</si>
  <si>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</si>
  <si>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</si>
  <si>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</si>
  <si>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</si>
  <si>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</si>
  <si>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</si>
  <si>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</si>
  <si>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</si>
  <si>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</si>
  <si>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</si>
  <si>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</si>
  <si>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</si>
  <si>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</si>
  <si>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</si>
  <si>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</si>
  <si>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</si>
  <si>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</si>
  <si>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</si>
  <si>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</si>
  <si>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</si>
  <si>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</si>
  <si>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</si>
  <si>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</si>
  <si>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</si>
  <si>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</si>
  <si>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</si>
  <si>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</si>
  <si>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</si>
  <si>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</si>
  <si>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</si>
  <si>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</si>
  <si>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</si>
  <si>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</si>
  <si>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</si>
  <si>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</si>
  <si>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</si>
  <si>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</si>
  <si>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</si>
  <si>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</si>
  <si>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</si>
  <si>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</si>
  <si>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</si>
  <si>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</si>
  <si>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</si>
  <si>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</si>
  <si>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</si>
  <si>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</si>
  <si>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</si>
  <si>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</si>
  <si>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</si>
  <si>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</si>
  <si>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</si>
  <si>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</si>
  <si>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</si>
  <si>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</si>
  <si>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</si>
  <si>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</si>
  <si>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</si>
  <si>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</si>
  <si>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</si>
  <si>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</si>
  <si>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</si>
  <si>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</si>
  <si>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</si>
  <si>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</si>
  <si>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</si>
  <si>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</si>
  <si>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</si>
  <si>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</si>
  <si>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</si>
  <si>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</si>
  <si>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</si>
  <si>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</si>
  <si>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</si>
  <si>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</si>
  <si>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</si>
  <si>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</si>
  <si>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</si>
  <si>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</si>
  <si>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</si>
  <si>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</si>
  <si>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</si>
  <si>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</si>
  <si>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</si>
  <si>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</si>
  <si>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</si>
  <si>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</si>
  <si>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</si>
  <si>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</si>
  <si>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</si>
  <si>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</si>
  <si>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</si>
  <si>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</si>
  <si>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</si>
  <si>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</si>
  <si>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</si>
  <si>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</si>
  <si>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</si>
  <si>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</si>
  <si>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</si>
  <si>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</si>
  <si>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</si>
  <si>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</si>
  <si>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</si>
  <si>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</si>
  <si>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</si>
  <si>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</si>
  <si>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</si>
  <si>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</si>
  <si>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</si>
  <si>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</si>
  <si>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</si>
  <si>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</si>
  <si>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</si>
  <si>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</si>
  <si>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</si>
  <si>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</si>
  <si>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</si>
  <si>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</si>
  <si>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</si>
  <si>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</si>
  <si>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</si>
  <si>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</si>
  <si>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</si>
  <si>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</si>
  <si>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</si>
  <si>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</si>
  <si>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</si>
  <si>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</si>
  <si>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</si>
  <si>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</si>
  <si>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</si>
  <si>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</si>
  <si>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</si>
  <si>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</si>
  <si>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</si>
  <si>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</si>
  <si>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</si>
  <si>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</si>
  <si>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</si>
  <si>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</si>
  <si>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</si>
  <si>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</si>
  <si>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</si>
  <si>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</si>
  <si>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</si>
  <si>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</si>
  <si>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</si>
  <si>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</si>
  <si>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</si>
  <si>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</si>
  <si>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</si>
  <si>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</si>
  <si>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</si>
  <si>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</si>
  <si>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</si>
  <si>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</si>
  <si>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</si>
  <si>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</si>
  <si>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</si>
  <si>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</si>
  <si>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</si>
  <si>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</si>
  <si>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</si>
  <si>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</si>
  <si>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</si>
  <si>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</si>
  <si>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</si>
  <si>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</si>
  <si>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</si>
  <si>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</si>
  <si>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</si>
  <si>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</si>
  <si>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</si>
  <si>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</si>
  <si>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</si>
  <si>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</si>
  <si>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</si>
  <si>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</si>
  <si>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</si>
  <si>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</si>
  <si>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</si>
  <si>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</si>
  <si>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</si>
  <si>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</si>
  <si>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</si>
  <si>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</si>
  <si>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</si>
  <si>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</si>
  <si>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</si>
  <si>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</si>
  <si>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</si>
  <si>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</si>
  <si>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</si>
  <si>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</si>
  <si>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</si>
  <si>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</si>
  <si>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</si>
  <si>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</si>
  <si>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</si>
  <si>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</si>
  <si>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</si>
  <si>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</si>
  <si>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</si>
  <si>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</si>
  <si>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</si>
  <si>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</si>
  <si>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</si>
  <si>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</si>
  <si>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</si>
  <si>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</si>
  <si>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</si>
  <si>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</si>
  <si>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</si>
  <si>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</si>
  <si>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</si>
  <si>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</si>
  <si>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</si>
  <si>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</si>
  <si>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</si>
  <si>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</si>
  <si>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</si>
  <si>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</si>
  <si>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</si>
  <si>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</si>
  <si>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</si>
  <si>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</si>
  <si>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</si>
  <si>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</si>
  <si>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</si>
  <si>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</si>
  <si>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</si>
  <si>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</si>
  <si>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</si>
  <si>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</si>
  <si>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</si>
  <si>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</si>
  <si>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</si>
  <si>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</si>
  <si>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</si>
  <si>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</si>
  <si>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</si>
  <si>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</si>
  <si>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</si>
  <si>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</si>
  <si>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</si>
  <si>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</si>
  <si>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</si>
  <si>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</si>
  <si>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</si>
  <si>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</si>
  <si>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</si>
  <si>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</si>
  <si>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</si>
  <si>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</si>
  <si>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</si>
  <si>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</si>
  <si>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</si>
  <si>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</si>
  <si>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</si>
  <si>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</si>
  <si>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</si>
  <si>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</si>
  <si>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</si>
  <si>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</si>
  <si>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</si>
  <si>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</si>
  <si>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</si>
  <si>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</si>
  <si>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</si>
  <si>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</si>
  <si>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</si>
  <si>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</si>
  <si>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</si>
  <si>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</si>
  <si>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</si>
  <si>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</si>
  <si>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</si>
  <si>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</si>
  <si>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</si>
  <si>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</si>
  <si>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</si>
  <si>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</si>
  <si>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</si>
  <si>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</si>
  <si>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</si>
  <si>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</si>
  <si>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</si>
  <si>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</si>
  <si>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</si>
  <si>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</si>
  <si>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</si>
  <si>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</si>
  <si>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</si>
  <si>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</si>
  <si>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</si>
  <si>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</si>
  <si>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</si>
  <si>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</si>
  <si>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</si>
  <si>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</si>
  <si>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</si>
  <si>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</si>
  <si>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</si>
  <si>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</si>
  <si>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</si>
  <si>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</si>
  <si>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</si>
  <si>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</si>
  <si>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</si>
  <si>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</si>
  <si>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</si>
  <si>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</si>
  <si>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</si>
  <si>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</si>
  <si>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</si>
  <si>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</si>
  <si>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</si>
  <si>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</si>
  <si>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</si>
  <si>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</si>
  <si>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</si>
  <si>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</si>
  <si>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</si>
  <si>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</si>
  <si>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</si>
  <si>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</si>
  <si>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</si>
  <si>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</si>
  <si>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</si>
  <si>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</si>
  <si>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</si>
  <si>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</si>
  <si>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</si>
  <si>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</si>
  <si>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</si>
  <si>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</si>
  <si>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</si>
  <si>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</si>
  <si>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</si>
  <si>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</si>
  <si>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</si>
  <si>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</si>
  <si>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</si>
  <si>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</si>
  <si>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</si>
  <si>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</si>
  <si>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</si>
  <si>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</si>
  <si>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</si>
  <si>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</si>
  <si>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</si>
  <si>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</si>
  <si>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</si>
  <si>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</si>
  <si>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</si>
  <si>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</si>
  <si>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</si>
  <si>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</si>
  <si>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</si>
  <si>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Parent Category</t>
  </si>
  <si>
    <t>Subcategory</t>
  </si>
  <si>
    <t>Row Labels</t>
  </si>
  <si>
    <t>Grand Total</t>
  </si>
  <si>
    <t>Count of outcomes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</si>
  <si>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</si>
  <si>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</si>
  <si>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</si>
  <si>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</si>
  <si>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</si>
  <si>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</si>
  <si>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</si>
  <si>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</si>
  <si>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</si>
  <si>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</si>
  <si>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</si>
  <si>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</si>
  <si>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</si>
  <si>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</si>
  <si>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</si>
  <si>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</si>
  <si>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</si>
  <si>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(All)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</si>
  <si>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</si>
  <si>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</si>
  <si>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</si>
  <si>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</si>
  <si>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</si>
  <si>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</si>
  <si>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</si>
  <si>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</si>
  <si>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</si>
  <si>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</si>
  <si>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</si>
  <si>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</si>
  <si>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</si>
  <si>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</si>
  <si>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</si>
  <si>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</si>
  <si>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</si>
  <si>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</si>
  <si>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more than 50,000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</si>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</sst>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B2B2B"/>
      <name val="Arial"/>
      <family val="2"/>
    </font>
    <font>
      <sz val="11"/>
      <color rgb="FF2B2B2B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Theater_Outcomes</a:t>
            </a:r>
            <a:r>
              <a:rPr lang="en-US" baseline="0"/>
              <a:t>_vs_Launch</a:t>
            </a:r>
            <a:endParaRPr lang="en-US"/>
          </a:p>
        </c:rich>
      </c:tx>
      <c:layout>
        <c:manualLayout>
          <c:xMode val="edge"/>
          <c:yMode val="edge"/>
          <c:x val="0.35805001953888238"/>
          <c:y val="5.54185244916674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D-46B6-A189-1C25AF7B5FD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E-469A-B0C4-D2C651CB0F9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E-469A-B0C4-D2C651CB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47664"/>
        <c:axId val="380945104"/>
      </c:lineChart>
      <c:catAx>
        <c:axId val="3809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5104"/>
        <c:crosses val="autoZero"/>
        <c:auto val="1"/>
        <c:lblAlgn val="ctr"/>
        <c:lblOffset val="100"/>
        <c:noMultiLvlLbl val="0"/>
      </c:catAx>
      <c:valAx>
        <c:axId val="3809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vs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Outcomes_Based_on_Goals!$F$1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more than 50,000</c:v>
                </c:pt>
              </c:strCache>
            </c:strRef>
          </c:cat>
          <c:val>
            <c:numRef>
              <c:f>Outcomes_Based_on_Goals!$F$2:$F$13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7-4582-A6DA-4481B5323776}"/>
            </c:ext>
          </c:extLst>
        </c:ser>
        <c:ser>
          <c:idx val="5"/>
          <c:order val="1"/>
          <c:tx>
            <c:strRef>
              <c:f>Outcomes_Based_on_Goals!$G$1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more than 50,000</c:v>
                </c:pt>
              </c:strCache>
            </c:strRef>
          </c:cat>
          <c:val>
            <c:numRef>
              <c:f>Outcomes_Based_on_Goals!$G$2:$G$13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F7-4582-A6DA-4481B5323776}"/>
            </c:ext>
          </c:extLst>
        </c:ser>
        <c:ser>
          <c:idx val="6"/>
          <c:order val="2"/>
          <c:tx>
            <c:strRef>
              <c:f>Outcomes_Based_on_Goals!$H$1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more than 50,000</c:v>
                </c:pt>
              </c:strCache>
            </c:strRef>
          </c:cat>
          <c:val>
            <c:numRef>
              <c:f>Outcomes_Based_on_Goals!$H$2:$H$13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F7-4582-A6DA-4481B532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01264"/>
        <c:axId val="599496784"/>
      </c:lineChart>
      <c:catAx>
        <c:axId val="5995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96784"/>
        <c:crosses val="autoZero"/>
        <c:auto val="1"/>
        <c:lblAlgn val="ctr"/>
        <c:lblOffset val="100"/>
        <c:noMultiLvlLbl val="0"/>
      </c:catAx>
      <c:valAx>
        <c:axId val="5994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76200</xdr:rowOff>
    </xdr:from>
    <xdr:to>
      <xdr:col>15</xdr:col>
      <xdr:colOff>579120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718DC-B0DD-4168-A6A2-EFA14686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186612</xdr:colOff>
      <xdr:row>1</xdr:row>
      <xdr:rowOff>132189</xdr:rowOff>
    </xdr:from>
    <xdr:to>
      <xdr:col>14</xdr:col>
      <xdr:colOff>23325</xdr:colOff>
      <xdr:row>25</xdr:row>
      <xdr:rowOff>46652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CBB590-1B35-49E3-926D-1760225B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ngQuyen Nguyen" refreshedDate="44276.985124999999" createdVersion="6" refreshedVersion="6" minRefreshableVersion="3" recordCount="4115" xr:uid="{3C7D86E4-4253-41A1-B5F6-D0DC1DFBFF96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5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1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1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2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4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5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3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1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4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5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6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2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5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2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6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7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3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1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2"/>
  </r>
  <r>
    <m/>
    <m/>
    <m/>
    <m/>
    <m/>
    <x v="4"/>
    <m/>
    <m/>
    <m/>
    <x v="4114"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95E33-F13B-46BA-B6CD-326EA693ADA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8" zoomScaleNormal="98" workbookViewId="0">
      <pane ySplit="1" topLeftCell="A4110" activePane="bottomLeft" state="frozen"/>
      <selection pane="bottomLeft" activeCell="F4122" sqref="F412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13" bestFit="1" customWidth="1"/>
    <col min="14" max="14" width="28.5546875" bestFit="1" customWidth="1"/>
    <col min="15" max="15" width="22.21875" bestFit="1" customWidth="1"/>
    <col min="16" max="16" width="21.33203125" bestFit="1" customWidth="1"/>
    <col min="17" max="17" width="19.44140625" bestFit="1" customWidth="1"/>
    <col min="18" max="18" width="16.5546875" bestFit="1" customWidth="1"/>
    <col min="19" max="19" width="26.88671875" bestFit="1" customWidth="1"/>
    <col min="20" max="20" width="24.77734375" bestFit="1" customWidth="1"/>
  </cols>
  <sheetData>
    <row r="1" spans="1:21" s="18" customFormat="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6" t="s">
        <v>8306</v>
      </c>
      <c r="P1" s="16" t="s">
        <v>8307</v>
      </c>
      <c r="Q1" s="9" t="s">
        <v>8358</v>
      </c>
      <c r="R1" s="11" t="s">
        <v>8359</v>
      </c>
      <c r="S1" s="17" t="s">
        <v>8364</v>
      </c>
      <c r="T1" s="17" t="s">
        <v>8365</v>
      </c>
      <c r="U1" s="18" t="s">
        <v>8379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 100,0)</f>
        <v>137</v>
      </c>
      <c r="P2">
        <f t="shared" ref="P2:P65" si="1">IFERROR(ROUND(E2/L2, 2),0)</f>
        <v>63.92</v>
      </c>
      <c r="Q2" s="10" t="s">
        <v>8318</v>
      </c>
      <c r="R2" t="s">
        <v>8332</v>
      </c>
      <c r="S2" s="15">
        <f t="shared" ref="S2:S65" si="2">(((J2/60)/60)/24)+DATE(1970,1,1)</f>
        <v>42177.007071759261</v>
      </c>
      <c r="T2" s="15">
        <f t="shared" ref="T2:T65" si="3"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0" t="s">
        <v>8318</v>
      </c>
      <c r="R3" t="s">
        <v>8332</v>
      </c>
      <c r="S3" s="15">
        <f t="shared" si="2"/>
        <v>42766.600497685184</v>
      </c>
      <c r="T3" s="15">
        <f t="shared" si="3"/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8318</v>
      </c>
      <c r="R4" t="s">
        <v>8332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8318</v>
      </c>
      <c r="R5" t="s">
        <v>8332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8318</v>
      </c>
      <c r="R6" t="s">
        <v>8332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8318</v>
      </c>
      <c r="R7" t="s">
        <v>8332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8318</v>
      </c>
      <c r="R8" t="s">
        <v>8332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8318</v>
      </c>
      <c r="R9" t="s">
        <v>8332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8318</v>
      </c>
      <c r="R10" t="s">
        <v>8332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8318</v>
      </c>
      <c r="R11" t="s">
        <v>8332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8318</v>
      </c>
      <c r="R12" t="s">
        <v>8332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8318</v>
      </c>
      <c r="R13" t="s">
        <v>8332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8318</v>
      </c>
      <c r="R14" t="s">
        <v>8332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8318</v>
      </c>
      <c r="R15" t="s">
        <v>8332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8318</v>
      </c>
      <c r="R16" t="s">
        <v>8332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8318</v>
      </c>
      <c r="R17" t="s">
        <v>8332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8318</v>
      </c>
      <c r="R18" t="s">
        <v>8332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8318</v>
      </c>
      <c r="R19" t="s">
        <v>8332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8318</v>
      </c>
      <c r="R20" t="s">
        <v>8332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8318</v>
      </c>
      <c r="R21" t="s">
        <v>8332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8318</v>
      </c>
      <c r="R22" t="s">
        <v>8332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8318</v>
      </c>
      <c r="R23" t="s">
        <v>8332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8318</v>
      </c>
      <c r="R24" t="s">
        <v>8332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8318</v>
      </c>
      <c r="R25" t="s">
        <v>8332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8318</v>
      </c>
      <c r="R26" t="s">
        <v>8332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8318</v>
      </c>
      <c r="R27" t="s">
        <v>8332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8318</v>
      </c>
      <c r="R28" t="s">
        <v>8332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8318</v>
      </c>
      <c r="R29" t="s">
        <v>8332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8318</v>
      </c>
      <c r="R30" t="s">
        <v>8332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8318</v>
      </c>
      <c r="R31" t="s">
        <v>8332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8318</v>
      </c>
      <c r="R32" t="s">
        <v>8332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8318</v>
      </c>
      <c r="R33" t="s">
        <v>8332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8318</v>
      </c>
      <c r="R34" t="s">
        <v>8332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8318</v>
      </c>
      <c r="R35" t="s">
        <v>8332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8318</v>
      </c>
      <c r="R36" t="s">
        <v>8332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8318</v>
      </c>
      <c r="R37" t="s">
        <v>8332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8318</v>
      </c>
      <c r="R38" t="s">
        <v>8332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8318</v>
      </c>
      <c r="R39" t="s">
        <v>8332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8318</v>
      </c>
      <c r="R40" t="s">
        <v>8332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8318</v>
      </c>
      <c r="R41" t="s">
        <v>8332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8318</v>
      </c>
      <c r="R42" t="s">
        <v>8332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8318</v>
      </c>
      <c r="R43" t="s">
        <v>8332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8318</v>
      </c>
      <c r="R44" t="s">
        <v>8332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8318</v>
      </c>
      <c r="R45" t="s">
        <v>8332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8318</v>
      </c>
      <c r="R46" t="s">
        <v>8332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8318</v>
      </c>
      <c r="R47" t="s">
        <v>8332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8318</v>
      </c>
      <c r="R48" t="s">
        <v>8332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8318</v>
      </c>
      <c r="R49" t="s">
        <v>8332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8318</v>
      </c>
      <c r="R50" t="s">
        <v>8332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8318</v>
      </c>
      <c r="R51" t="s">
        <v>8332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8318</v>
      </c>
      <c r="R52" t="s">
        <v>8332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8318</v>
      </c>
      <c r="R53" t="s">
        <v>8332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8318</v>
      </c>
      <c r="R54" t="s">
        <v>8332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8318</v>
      </c>
      <c r="R55" t="s">
        <v>8332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8318</v>
      </c>
      <c r="R56" t="s">
        <v>8332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8318</v>
      </c>
      <c r="R57" t="s">
        <v>8332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8318</v>
      </c>
      <c r="R58" t="s">
        <v>8332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8318</v>
      </c>
      <c r="R59" t="s">
        <v>8332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8318</v>
      </c>
      <c r="R60" t="s">
        <v>8332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8318</v>
      </c>
      <c r="R61" t="s">
        <v>8332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8318</v>
      </c>
      <c r="R62" t="s">
        <v>8319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8318</v>
      </c>
      <c r="R63" t="s">
        <v>8319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8318</v>
      </c>
      <c r="R64" t="s">
        <v>8319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8318</v>
      </c>
      <c r="R65" t="s">
        <v>8319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 100,0)</f>
        <v>173</v>
      </c>
      <c r="P66">
        <f t="shared" ref="P66:P129" si="6">IFERROR(ROUND(E66/L66, 2),0)</f>
        <v>86.67</v>
      </c>
      <c r="Q66" s="10" t="s">
        <v>8318</v>
      </c>
      <c r="R66" t="s">
        <v>8319</v>
      </c>
      <c r="S66" s="15">
        <f t="shared" ref="S66:S129" si="7">(((J66/60)/60)/24)+DATE(1970,1,1)</f>
        <v>41433.01829861111</v>
      </c>
      <c r="T66" s="15">
        <f t="shared" ref="T66:T129" si="8">(((I66/60)/60)/24)+DATE(1970,1,1)</f>
        <v>41463.01829861111</v>
      </c>
      <c r="U66">
        <f t="shared" si="4"/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s="10" t="s">
        <v>8318</v>
      </c>
      <c r="R67" t="s">
        <v>8319</v>
      </c>
      <c r="S67" s="15">
        <f t="shared" si="7"/>
        <v>41835.821226851855</v>
      </c>
      <c r="T67" s="15">
        <f t="shared" si="8"/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8318</v>
      </c>
      <c r="R68" t="s">
        <v>8319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8318</v>
      </c>
      <c r="R69" t="s">
        <v>8319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8318</v>
      </c>
      <c r="R70" t="s">
        <v>8319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8318</v>
      </c>
      <c r="R71" t="s">
        <v>8319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8318</v>
      </c>
      <c r="R72" t="s">
        <v>8319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8318</v>
      </c>
      <c r="R73" t="s">
        <v>8319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8318</v>
      </c>
      <c r="R74" t="s">
        <v>8319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8318</v>
      </c>
      <c r="R75" t="s">
        <v>8319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8318</v>
      </c>
      <c r="R76" t="s">
        <v>8319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8318</v>
      </c>
      <c r="R77" t="s">
        <v>8319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8318</v>
      </c>
      <c r="R78" t="s">
        <v>8319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8318</v>
      </c>
      <c r="R79" t="s">
        <v>8319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8318</v>
      </c>
      <c r="R80" t="s">
        <v>8319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8318</v>
      </c>
      <c r="R81" t="s">
        <v>8319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8318</v>
      </c>
      <c r="R82" t="s">
        <v>8319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8318</v>
      </c>
      <c r="R83" t="s">
        <v>8319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8318</v>
      </c>
      <c r="R84" t="s">
        <v>8319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8318</v>
      </c>
      <c r="R85" t="s">
        <v>8319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8318</v>
      </c>
      <c r="R86" t="s">
        <v>8319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8318</v>
      </c>
      <c r="R87" t="s">
        <v>8319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8318</v>
      </c>
      <c r="R88" t="s">
        <v>8319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8318</v>
      </c>
      <c r="R89" t="s">
        <v>8319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8318</v>
      </c>
      <c r="R90" t="s">
        <v>8319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8318</v>
      </c>
      <c r="R91" t="s">
        <v>8319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8318</v>
      </c>
      <c r="R92" t="s">
        <v>8319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8318</v>
      </c>
      <c r="R93" t="s">
        <v>8319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8318</v>
      </c>
      <c r="R94" t="s">
        <v>8319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8318</v>
      </c>
      <c r="R95" t="s">
        <v>8319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8318</v>
      </c>
      <c r="R96" t="s">
        <v>8319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8318</v>
      </c>
      <c r="R97" t="s">
        <v>8319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8318</v>
      </c>
      <c r="R98" t="s">
        <v>8319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8318</v>
      </c>
      <c r="R99" t="s">
        <v>8319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8318</v>
      </c>
      <c r="R100" t="s">
        <v>8319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8318</v>
      </c>
      <c r="R101" t="s">
        <v>8319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8318</v>
      </c>
      <c r="R102" t="s">
        <v>8319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8318</v>
      </c>
      <c r="R103" t="s">
        <v>8319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8318</v>
      </c>
      <c r="R104" t="s">
        <v>8319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8318</v>
      </c>
      <c r="R105" t="s">
        <v>8319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8318</v>
      </c>
      <c r="R106" t="s">
        <v>8319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8318</v>
      </c>
      <c r="R107" t="s">
        <v>8319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8318</v>
      </c>
      <c r="R108" t="s">
        <v>8319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8318</v>
      </c>
      <c r="R109" t="s">
        <v>8319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8318</v>
      </c>
      <c r="R110" t="s">
        <v>8319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8318</v>
      </c>
      <c r="R111" t="s">
        <v>8319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8318</v>
      </c>
      <c r="R112" t="s">
        <v>8319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8318</v>
      </c>
      <c r="R113" t="s">
        <v>8319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8318</v>
      </c>
      <c r="R114" t="s">
        <v>8319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8318</v>
      </c>
      <c r="R115" t="s">
        <v>8319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8318</v>
      </c>
      <c r="R116" t="s">
        <v>8319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8318</v>
      </c>
      <c r="R117" t="s">
        <v>8319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8318</v>
      </c>
      <c r="R118" t="s">
        <v>8319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8318</v>
      </c>
      <c r="R119" t="s">
        <v>8319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8318</v>
      </c>
      <c r="R120" t="s">
        <v>8319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8318</v>
      </c>
      <c r="R121" t="s">
        <v>8319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8318</v>
      </c>
      <c r="R122" t="s">
        <v>8338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8318</v>
      </c>
      <c r="R123" t="s">
        <v>8338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8318</v>
      </c>
      <c r="R124" t="s">
        <v>8338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8318</v>
      </c>
      <c r="R125" t="s">
        <v>8338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8318</v>
      </c>
      <c r="R126" t="s">
        <v>8338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8318</v>
      </c>
      <c r="R127" t="s">
        <v>8338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8318</v>
      </c>
      <c r="R128" t="s">
        <v>8338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8318</v>
      </c>
      <c r="R129" t="s">
        <v>8338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 100,0)</f>
        <v>2</v>
      </c>
      <c r="P130">
        <f t="shared" ref="P130:P193" si="11">IFERROR(ROUND(E130/L130, 2),0)</f>
        <v>311.17</v>
      </c>
      <c r="Q130" s="10" t="s">
        <v>8318</v>
      </c>
      <c r="R130" t="s">
        <v>8338</v>
      </c>
      <c r="S130" s="15">
        <f t="shared" ref="S130:S193" si="12">(((J130/60)/60)/24)+DATE(1970,1,1)</f>
        <v>42628.22792824074</v>
      </c>
      <c r="T130" s="15">
        <f t="shared" ref="T130:T193" si="13">(((I130/60)/60)/24)+DATE(1970,1,1)</f>
        <v>42663.22792824074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si="11"/>
        <v>0</v>
      </c>
      <c r="Q131" s="10" t="s">
        <v>8318</v>
      </c>
      <c r="R131" t="s">
        <v>8338</v>
      </c>
      <c r="S131" s="15">
        <f t="shared" si="12"/>
        <v>41882.937303240738</v>
      </c>
      <c r="T131" s="15">
        <f t="shared" si="13"/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8318</v>
      </c>
      <c r="R132" t="s">
        <v>8338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8318</v>
      </c>
      <c r="R133" t="s">
        <v>8338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8318</v>
      </c>
      <c r="R134" t="s">
        <v>8338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8318</v>
      </c>
      <c r="R135" t="s">
        <v>8338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8318</v>
      </c>
      <c r="R136" t="s">
        <v>8338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8318</v>
      </c>
      <c r="R137" t="s">
        <v>8338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8318</v>
      </c>
      <c r="R138" t="s">
        <v>8338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8318</v>
      </c>
      <c r="R139" t="s">
        <v>8338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8318</v>
      </c>
      <c r="R140" t="s">
        <v>8338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8318</v>
      </c>
      <c r="R141" t="s">
        <v>8338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8318</v>
      </c>
      <c r="R142" t="s">
        <v>8338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8318</v>
      </c>
      <c r="R143" t="s">
        <v>8338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8318</v>
      </c>
      <c r="R144" t="s">
        <v>8338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8318</v>
      </c>
      <c r="R145" t="s">
        <v>8338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8318</v>
      </c>
      <c r="R146" t="s">
        <v>8338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8318</v>
      </c>
      <c r="R147" t="s">
        <v>8338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8318</v>
      </c>
      <c r="R148" t="s">
        <v>8338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8318</v>
      </c>
      <c r="R149" t="s">
        <v>8338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8318</v>
      </c>
      <c r="R150" t="s">
        <v>8338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8318</v>
      </c>
      <c r="R151" t="s">
        <v>8338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8318</v>
      </c>
      <c r="R152" t="s">
        <v>8338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8318</v>
      </c>
      <c r="R153" t="s">
        <v>8338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8318</v>
      </c>
      <c r="R154" t="s">
        <v>8338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8318</v>
      </c>
      <c r="R155" t="s">
        <v>8338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8318</v>
      </c>
      <c r="R156" t="s">
        <v>8338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8318</v>
      </c>
      <c r="R157" t="s">
        <v>8338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8318</v>
      </c>
      <c r="R158" t="s">
        <v>8338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8318</v>
      </c>
      <c r="R159" t="s">
        <v>8338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8318</v>
      </c>
      <c r="R160" t="s">
        <v>8338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8318</v>
      </c>
      <c r="R161" t="s">
        <v>8338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8318</v>
      </c>
      <c r="R162" t="s">
        <v>8347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8318</v>
      </c>
      <c r="R163" t="s">
        <v>8347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8318</v>
      </c>
      <c r="R164" t="s">
        <v>8347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8318</v>
      </c>
      <c r="R165" t="s">
        <v>8347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8318</v>
      </c>
      <c r="R166" t="s">
        <v>8347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8318</v>
      </c>
      <c r="R167" t="s">
        <v>8347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8318</v>
      </c>
      <c r="R168" t="s">
        <v>8347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8318</v>
      </c>
      <c r="R169" t="s">
        <v>8347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8318</v>
      </c>
      <c r="R170" t="s">
        <v>8347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8318</v>
      </c>
      <c r="R171" t="s">
        <v>8347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8318</v>
      </c>
      <c r="R172" t="s">
        <v>8347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8318</v>
      </c>
      <c r="R173" t="s">
        <v>8347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8318</v>
      </c>
      <c r="R174" t="s">
        <v>8347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8318</v>
      </c>
      <c r="R175" t="s">
        <v>8347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8318</v>
      </c>
      <c r="R176" t="s">
        <v>8347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8318</v>
      </c>
      <c r="R177" t="s">
        <v>8347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8318</v>
      </c>
      <c r="R178" t="s">
        <v>8347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8318</v>
      </c>
      <c r="R179" t="s">
        <v>8347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8318</v>
      </c>
      <c r="R180" t="s">
        <v>8347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8318</v>
      </c>
      <c r="R181" t="s">
        <v>8347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8318</v>
      </c>
      <c r="R182" t="s">
        <v>8347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8318</v>
      </c>
      <c r="R183" t="s">
        <v>8347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8318</v>
      </c>
      <c r="R184" t="s">
        <v>8347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8318</v>
      </c>
      <c r="R185" t="s">
        <v>8347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8318</v>
      </c>
      <c r="R186" t="s">
        <v>8347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8318</v>
      </c>
      <c r="R187" t="s">
        <v>8347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8318</v>
      </c>
      <c r="R188" t="s">
        <v>8347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8318</v>
      </c>
      <c r="R189" t="s">
        <v>8347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8318</v>
      </c>
      <c r="R190" t="s">
        <v>8347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8318</v>
      </c>
      <c r="R191" t="s">
        <v>8347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8318</v>
      </c>
      <c r="R192" t="s">
        <v>8347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8318</v>
      </c>
      <c r="R193" t="s">
        <v>8347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 100,0)</f>
        <v>0</v>
      </c>
      <c r="P194">
        <f t="shared" ref="P194:P257" si="16">IFERROR(ROUND(E194/L194, 2),0)</f>
        <v>5.67</v>
      </c>
      <c r="Q194" s="10" t="s">
        <v>8318</v>
      </c>
      <c r="R194" t="s">
        <v>8347</v>
      </c>
      <c r="S194" s="15">
        <f t="shared" ref="S194:S257" si="17">(((J194/60)/60)/24)+DATE(1970,1,1)</f>
        <v>41899.792037037041</v>
      </c>
      <c r="T194" s="15">
        <f t="shared" ref="T194:T257" si="18">(((I194/60)/60)/24)+DATE(1970,1,1)</f>
        <v>41929.792037037041</v>
      </c>
      <c r="U194">
        <f t="shared" si="14"/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si="16"/>
        <v>0</v>
      </c>
      <c r="Q195" s="10" t="s">
        <v>8318</v>
      </c>
      <c r="R195" t="s">
        <v>8347</v>
      </c>
      <c r="S195" s="15">
        <f t="shared" si="17"/>
        <v>41911.934791666667</v>
      </c>
      <c r="T195" s="15">
        <f t="shared" si="18"/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8318</v>
      </c>
      <c r="R196" t="s">
        <v>8347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8318</v>
      </c>
      <c r="R197" t="s">
        <v>8347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8318</v>
      </c>
      <c r="R198" t="s">
        <v>8347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8318</v>
      </c>
      <c r="R199" t="s">
        <v>8347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8318</v>
      </c>
      <c r="R200" t="s">
        <v>8347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8318</v>
      </c>
      <c r="R201" t="s">
        <v>8347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8318</v>
      </c>
      <c r="R202" t="s">
        <v>8347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8318</v>
      </c>
      <c r="R203" t="s">
        <v>8347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8318</v>
      </c>
      <c r="R204" t="s">
        <v>8347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8318</v>
      </c>
      <c r="R205" t="s">
        <v>8347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8318</v>
      </c>
      <c r="R206" t="s">
        <v>8347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8318</v>
      </c>
      <c r="R207" t="s">
        <v>8347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8318</v>
      </c>
      <c r="R208" t="s">
        <v>8347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8318</v>
      </c>
      <c r="R209" t="s">
        <v>8347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8318</v>
      </c>
      <c r="R210" t="s">
        <v>8347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8318</v>
      </c>
      <c r="R211" t="s">
        <v>8347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8318</v>
      </c>
      <c r="R212" t="s">
        <v>8347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8318</v>
      </c>
      <c r="R213" t="s">
        <v>8347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8318</v>
      </c>
      <c r="R214" t="s">
        <v>8347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8318</v>
      </c>
      <c r="R215" t="s">
        <v>8347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8318</v>
      </c>
      <c r="R216" t="s">
        <v>8347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8318</v>
      </c>
      <c r="R217" t="s">
        <v>8347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8318</v>
      </c>
      <c r="R218" t="s">
        <v>8347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8318</v>
      </c>
      <c r="R219" t="s">
        <v>8347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8318</v>
      </c>
      <c r="R220" t="s">
        <v>8347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8318</v>
      </c>
      <c r="R221" t="s">
        <v>8347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8318</v>
      </c>
      <c r="R222" t="s">
        <v>8347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8318</v>
      </c>
      <c r="R223" t="s">
        <v>8347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8318</v>
      </c>
      <c r="R224" t="s">
        <v>8347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8318</v>
      </c>
      <c r="R225" t="s">
        <v>8347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8318</v>
      </c>
      <c r="R226" t="s">
        <v>8347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8318</v>
      </c>
      <c r="R227" t="s">
        <v>8347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8318</v>
      </c>
      <c r="R228" t="s">
        <v>8347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8318</v>
      </c>
      <c r="R229" t="s">
        <v>8347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8318</v>
      </c>
      <c r="R230" t="s">
        <v>8347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8318</v>
      </c>
      <c r="R231" t="s">
        <v>8347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8318</v>
      </c>
      <c r="R232" t="s">
        <v>8347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8318</v>
      </c>
      <c r="R233" t="s">
        <v>8347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8318</v>
      </c>
      <c r="R234" t="s">
        <v>8347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8318</v>
      </c>
      <c r="R235" t="s">
        <v>8347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8318</v>
      </c>
      <c r="R236" t="s">
        <v>8347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8318</v>
      </c>
      <c r="R237" t="s">
        <v>8347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8318</v>
      </c>
      <c r="R238" t="s">
        <v>8347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8318</v>
      </c>
      <c r="R239" t="s">
        <v>8347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8318</v>
      </c>
      <c r="R240" t="s">
        <v>8347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8318</v>
      </c>
      <c r="R241" t="s">
        <v>8347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8318</v>
      </c>
      <c r="R242" t="s">
        <v>8330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8318</v>
      </c>
      <c r="R243" t="s">
        <v>8330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8318</v>
      </c>
      <c r="R244" t="s">
        <v>8330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8318</v>
      </c>
      <c r="R245" t="s">
        <v>8330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8318</v>
      </c>
      <c r="R246" t="s">
        <v>8330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8318</v>
      </c>
      <c r="R247" t="s">
        <v>8330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8318</v>
      </c>
      <c r="R248" t="s">
        <v>8330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8318</v>
      </c>
      <c r="R249" t="s">
        <v>8330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8318</v>
      </c>
      <c r="R250" t="s">
        <v>8330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8318</v>
      </c>
      <c r="R251" t="s">
        <v>8330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8318</v>
      </c>
      <c r="R252" t="s">
        <v>8330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8318</v>
      </c>
      <c r="R253" t="s">
        <v>8330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8318</v>
      </c>
      <c r="R254" t="s">
        <v>8330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8318</v>
      </c>
      <c r="R255" t="s">
        <v>8330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8318</v>
      </c>
      <c r="R256" t="s">
        <v>8330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8318</v>
      </c>
      <c r="R257" t="s">
        <v>8330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 100,0)</f>
        <v>139</v>
      </c>
      <c r="P258">
        <f t="shared" ref="P258:P321" si="21">IFERROR(ROUND(E258/L258, 2),0)</f>
        <v>65.760000000000005</v>
      </c>
      <c r="Q258" s="10" t="s">
        <v>8318</v>
      </c>
      <c r="R258" t="s">
        <v>8330</v>
      </c>
      <c r="S258" s="15">
        <f t="shared" ref="S258:S321" si="22">(((J258/60)/60)/24)+DATE(1970,1,1)</f>
        <v>41319.769293981481</v>
      </c>
      <c r="T258" s="15">
        <f t="shared" ref="T258:T321" si="23">(((I258/60)/60)/24)+DATE(1970,1,1)</f>
        <v>41349.769293981481</v>
      </c>
      <c r="U258">
        <f t="shared" si="19"/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si="21"/>
        <v>66.7</v>
      </c>
      <c r="Q259" s="10" t="s">
        <v>8318</v>
      </c>
      <c r="R259" t="s">
        <v>8330</v>
      </c>
      <c r="S259" s="15">
        <f t="shared" si="22"/>
        <v>42479.626875000002</v>
      </c>
      <c r="T259" s="15">
        <f t="shared" si="23"/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8318</v>
      </c>
      <c r="R260" t="s">
        <v>8330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8318</v>
      </c>
      <c r="R261" t="s">
        <v>8330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8318</v>
      </c>
      <c r="R262" t="s">
        <v>8330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8318</v>
      </c>
      <c r="R263" t="s">
        <v>8330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8318</v>
      </c>
      <c r="R264" t="s">
        <v>8330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8318</v>
      </c>
      <c r="R265" t="s">
        <v>8330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8318</v>
      </c>
      <c r="R266" t="s">
        <v>8330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8318</v>
      </c>
      <c r="R267" t="s">
        <v>8330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8318</v>
      </c>
      <c r="R268" t="s">
        <v>8330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8318</v>
      </c>
      <c r="R269" t="s">
        <v>8330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8318</v>
      </c>
      <c r="R270" t="s">
        <v>8330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8318</v>
      </c>
      <c r="R271" t="s">
        <v>8330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8318</v>
      </c>
      <c r="R272" t="s">
        <v>8330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8318</v>
      </c>
      <c r="R273" t="s">
        <v>8330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8318</v>
      </c>
      <c r="R274" t="s">
        <v>8330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8318</v>
      </c>
      <c r="R275" t="s">
        <v>8330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8318</v>
      </c>
      <c r="R276" t="s">
        <v>8330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8318</v>
      </c>
      <c r="R277" t="s">
        <v>8330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8318</v>
      </c>
      <c r="R278" t="s">
        <v>8330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8318</v>
      </c>
      <c r="R279" t="s">
        <v>8330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8318</v>
      </c>
      <c r="R280" t="s">
        <v>8330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8318</v>
      </c>
      <c r="R281" t="s">
        <v>8330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8318</v>
      </c>
      <c r="R282" t="s">
        <v>8330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8318</v>
      </c>
      <c r="R283" t="s">
        <v>8330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8318</v>
      </c>
      <c r="R284" t="s">
        <v>8330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8318</v>
      </c>
      <c r="R285" t="s">
        <v>8330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8318</v>
      </c>
      <c r="R286" t="s">
        <v>8330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8318</v>
      </c>
      <c r="R287" t="s">
        <v>8330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8318</v>
      </c>
      <c r="R288" t="s">
        <v>8330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8318</v>
      </c>
      <c r="R289" t="s">
        <v>8330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8318</v>
      </c>
      <c r="R290" t="s">
        <v>8330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8318</v>
      </c>
      <c r="R291" t="s">
        <v>8330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8318</v>
      </c>
      <c r="R292" t="s">
        <v>8330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8318</v>
      </c>
      <c r="R293" t="s">
        <v>8330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8318</v>
      </c>
      <c r="R294" t="s">
        <v>8330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8318</v>
      </c>
      <c r="R295" t="s">
        <v>8330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8318</v>
      </c>
      <c r="R296" t="s">
        <v>8330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8318</v>
      </c>
      <c r="R297" t="s">
        <v>8330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8318</v>
      </c>
      <c r="R298" t="s">
        <v>8330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8318</v>
      </c>
      <c r="R299" t="s">
        <v>8330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8318</v>
      </c>
      <c r="R300" t="s">
        <v>8330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8318</v>
      </c>
      <c r="R301" t="s">
        <v>8330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8318</v>
      </c>
      <c r="R302" t="s">
        <v>8330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8318</v>
      </c>
      <c r="R303" t="s">
        <v>8330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8318</v>
      </c>
      <c r="R304" t="s">
        <v>8330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8318</v>
      </c>
      <c r="R305" t="s">
        <v>8330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8318</v>
      </c>
      <c r="R306" t="s">
        <v>8330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8318</v>
      </c>
      <c r="R307" t="s">
        <v>8330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8318</v>
      </c>
      <c r="R308" t="s">
        <v>8330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8318</v>
      </c>
      <c r="R309" t="s">
        <v>8330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8318</v>
      </c>
      <c r="R310" t="s">
        <v>8330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8318</v>
      </c>
      <c r="R311" t="s">
        <v>8330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8318</v>
      </c>
      <c r="R312" t="s">
        <v>8330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8318</v>
      </c>
      <c r="R313" t="s">
        <v>8330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8318</v>
      </c>
      <c r="R314" t="s">
        <v>8330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8318</v>
      </c>
      <c r="R315" t="s">
        <v>8330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8318</v>
      </c>
      <c r="R316" t="s">
        <v>8330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8318</v>
      </c>
      <c r="R317" t="s">
        <v>8330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8318</v>
      </c>
      <c r="R318" t="s">
        <v>8330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8318</v>
      </c>
      <c r="R319" t="s">
        <v>8330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8318</v>
      </c>
      <c r="R320" t="s">
        <v>8330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8318</v>
      </c>
      <c r="R321" t="s">
        <v>8330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 100,0)</f>
        <v>107</v>
      </c>
      <c r="P322">
        <f t="shared" ref="P322:P385" si="26">IFERROR(ROUND(E322/L322, 2),0)</f>
        <v>134.91</v>
      </c>
      <c r="Q322" s="10" t="s">
        <v>8318</v>
      </c>
      <c r="R322" t="s">
        <v>8330</v>
      </c>
      <c r="S322" s="15">
        <f t="shared" ref="S322:S385" si="27">(((J322/60)/60)/24)+DATE(1970,1,1)</f>
        <v>42331.551307870366</v>
      </c>
      <c r="T322" s="15">
        <f t="shared" ref="T322:T385" si="28">(((I322/60)/60)/24)+DATE(1970,1,1)</f>
        <v>42360.958333333328</v>
      </c>
      <c r="U322">
        <f t="shared" si="24"/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si="26"/>
        <v>106.62</v>
      </c>
      <c r="Q323" s="10" t="s">
        <v>8318</v>
      </c>
      <c r="R323" t="s">
        <v>8330</v>
      </c>
      <c r="S323" s="15">
        <f t="shared" si="27"/>
        <v>42647.446597222224</v>
      </c>
      <c r="T323" s="15">
        <f t="shared" si="28"/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8318</v>
      </c>
      <c r="R324" t="s">
        <v>8330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8318</v>
      </c>
      <c r="R325" t="s">
        <v>8330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8318</v>
      </c>
      <c r="R326" t="s">
        <v>8330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8318</v>
      </c>
      <c r="R327" t="s">
        <v>8330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8318</v>
      </c>
      <c r="R328" t="s">
        <v>8330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8318</v>
      </c>
      <c r="R329" t="s">
        <v>8330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8318</v>
      </c>
      <c r="R330" t="s">
        <v>8330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8318</v>
      </c>
      <c r="R331" t="s">
        <v>8330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8318</v>
      </c>
      <c r="R332" t="s">
        <v>8330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8318</v>
      </c>
      <c r="R333" t="s">
        <v>8330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8318</v>
      </c>
      <c r="R334" t="s">
        <v>8330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8318</v>
      </c>
      <c r="R335" t="s">
        <v>8330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8318</v>
      </c>
      <c r="R336" t="s">
        <v>8330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8318</v>
      </c>
      <c r="R337" t="s">
        <v>8330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8318</v>
      </c>
      <c r="R338" t="s">
        <v>8330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8318</v>
      </c>
      <c r="R339" t="s">
        <v>8330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8318</v>
      </c>
      <c r="R340" t="s">
        <v>8330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8318</v>
      </c>
      <c r="R341" t="s">
        <v>8330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8318</v>
      </c>
      <c r="R342" t="s">
        <v>8330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8318</v>
      </c>
      <c r="R343" t="s">
        <v>8330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8318</v>
      </c>
      <c r="R344" t="s">
        <v>8330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8318</v>
      </c>
      <c r="R345" t="s">
        <v>8330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8318</v>
      </c>
      <c r="R346" t="s">
        <v>8330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8318</v>
      </c>
      <c r="R347" t="s">
        <v>8330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8318</v>
      </c>
      <c r="R348" t="s">
        <v>8330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8318</v>
      </c>
      <c r="R349" t="s">
        <v>8330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8318</v>
      </c>
      <c r="R350" t="s">
        <v>8330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8318</v>
      </c>
      <c r="R351" t="s">
        <v>8330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8318</v>
      </c>
      <c r="R352" t="s">
        <v>8330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8318</v>
      </c>
      <c r="R353" t="s">
        <v>8330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8318</v>
      </c>
      <c r="R354" t="s">
        <v>8330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8318</v>
      </c>
      <c r="R355" t="s">
        <v>8330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8318</v>
      </c>
      <c r="R356" t="s">
        <v>8330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8318</v>
      </c>
      <c r="R357" t="s">
        <v>8330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8318</v>
      </c>
      <c r="R358" t="s">
        <v>8330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8318</v>
      </c>
      <c r="R359" t="s">
        <v>8330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>IFERROR(ROUND(E360/L360, 2),0)</f>
        <v>193.05</v>
      </c>
      <c r="Q360" s="10" t="s">
        <v>8318</v>
      </c>
      <c r="R360" t="s">
        <v>8330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8318</v>
      </c>
      <c r="R361" t="s">
        <v>8330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8318</v>
      </c>
      <c r="R362" t="s">
        <v>8330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8318</v>
      </c>
      <c r="R363" t="s">
        <v>8330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8318</v>
      </c>
      <c r="R364" t="s">
        <v>8330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8318</v>
      </c>
      <c r="R365" t="s">
        <v>8330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8318</v>
      </c>
      <c r="R366" t="s">
        <v>8330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8318</v>
      </c>
      <c r="R367" t="s">
        <v>8330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8318</v>
      </c>
      <c r="R368" t="s">
        <v>8330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8318</v>
      </c>
      <c r="R369" t="s">
        <v>8330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8318</v>
      </c>
      <c r="R370" t="s">
        <v>8330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8318</v>
      </c>
      <c r="R371" t="s">
        <v>8330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8318</v>
      </c>
      <c r="R372" t="s">
        <v>8330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8318</v>
      </c>
      <c r="R373" t="s">
        <v>8330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8318</v>
      </c>
      <c r="R374" t="s">
        <v>8330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8318</v>
      </c>
      <c r="R375" t="s">
        <v>8330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8318</v>
      </c>
      <c r="R376" t="s">
        <v>8330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8318</v>
      </c>
      <c r="R377" t="s">
        <v>8330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8318</v>
      </c>
      <c r="R378" t="s">
        <v>8330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8318</v>
      </c>
      <c r="R379" t="s">
        <v>8330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8318</v>
      </c>
      <c r="R380" t="s">
        <v>8330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8318</v>
      </c>
      <c r="R381" t="s">
        <v>8330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8318</v>
      </c>
      <c r="R382" t="s">
        <v>8330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8318</v>
      </c>
      <c r="R383" t="s">
        <v>8330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8318</v>
      </c>
      <c r="R384" t="s">
        <v>8330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8318</v>
      </c>
      <c r="R385" t="s">
        <v>8330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 100,0)</f>
        <v>112</v>
      </c>
      <c r="P386">
        <f t="shared" ref="P386:P449" si="31">IFERROR(ROUND(E386/L386, 2),0)</f>
        <v>58.54</v>
      </c>
      <c r="Q386" s="10" t="s">
        <v>8318</v>
      </c>
      <c r="R386" t="s">
        <v>8330</v>
      </c>
      <c r="S386" s="15">
        <f t="shared" ref="S386:S449" si="32">(((J386/60)/60)/24)+DATE(1970,1,1)</f>
        <v>41980.781793981485</v>
      </c>
      <c r="T386" s="15">
        <f t="shared" ref="T386:T449" si="33">(((I386/60)/60)/24)+DATE(1970,1,1)</f>
        <v>42010.781793981485</v>
      </c>
      <c r="U386">
        <f t="shared" si="29"/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si="31"/>
        <v>111.8</v>
      </c>
      <c r="Q387" s="10" t="s">
        <v>8318</v>
      </c>
      <c r="R387" t="s">
        <v>8330</v>
      </c>
      <c r="S387" s="15">
        <f t="shared" si="32"/>
        <v>41934.584502314814</v>
      </c>
      <c r="T387" s="15">
        <f t="shared" si="33"/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8318</v>
      </c>
      <c r="R388" t="s">
        <v>8330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8318</v>
      </c>
      <c r="R389" t="s">
        <v>8330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8318</v>
      </c>
      <c r="R390" t="s">
        <v>8330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8318</v>
      </c>
      <c r="R391" t="s">
        <v>8330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8318</v>
      </c>
      <c r="R392" t="s">
        <v>8330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8318</v>
      </c>
      <c r="R393" t="s">
        <v>8330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8318</v>
      </c>
      <c r="R394" t="s">
        <v>8330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8318</v>
      </c>
      <c r="R395" t="s">
        <v>8330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8318</v>
      </c>
      <c r="R396" t="s">
        <v>8330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8318</v>
      </c>
      <c r="R397" t="s">
        <v>8330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8318</v>
      </c>
      <c r="R398" t="s">
        <v>8330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8318</v>
      </c>
      <c r="R399" t="s">
        <v>8330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8318</v>
      </c>
      <c r="R400" t="s">
        <v>8330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8318</v>
      </c>
      <c r="R401" t="s">
        <v>8330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8318</v>
      </c>
      <c r="R402" t="s">
        <v>8330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8318</v>
      </c>
      <c r="R403" t="s">
        <v>8330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8318</v>
      </c>
      <c r="R404" t="s">
        <v>8330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8318</v>
      </c>
      <c r="R405" t="s">
        <v>8330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8318</v>
      </c>
      <c r="R406" t="s">
        <v>8330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8318</v>
      </c>
      <c r="R407" t="s">
        <v>8330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8318</v>
      </c>
      <c r="R408" t="s">
        <v>8330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8318</v>
      </c>
      <c r="R409" t="s">
        <v>8330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8318</v>
      </c>
      <c r="R410" t="s">
        <v>8330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8318</v>
      </c>
      <c r="R411" t="s">
        <v>8330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8318</v>
      </c>
      <c r="R412" t="s">
        <v>8330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8318</v>
      </c>
      <c r="R413" t="s">
        <v>8330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8318</v>
      </c>
      <c r="R414" t="s">
        <v>8330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8318</v>
      </c>
      <c r="R415" t="s">
        <v>8330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8318</v>
      </c>
      <c r="R416" t="s">
        <v>8330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8318</v>
      </c>
      <c r="R417" t="s">
        <v>8330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8318</v>
      </c>
      <c r="R418" t="s">
        <v>8330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8318</v>
      </c>
      <c r="R419" t="s">
        <v>8330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8318</v>
      </c>
      <c r="R420" t="s">
        <v>8330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8318</v>
      </c>
      <c r="R421" t="s">
        <v>8330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8318</v>
      </c>
      <c r="R422" t="s">
        <v>8345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8318</v>
      </c>
      <c r="R423" t="s">
        <v>8345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8318</v>
      </c>
      <c r="R424" t="s">
        <v>8345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8318</v>
      </c>
      <c r="R425" t="s">
        <v>8345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8318</v>
      </c>
      <c r="R426" t="s">
        <v>8345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8318</v>
      </c>
      <c r="R427" t="s">
        <v>8345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8318</v>
      </c>
      <c r="R428" t="s">
        <v>8345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8318</v>
      </c>
      <c r="R429" t="s">
        <v>8345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8318</v>
      </c>
      <c r="R430" t="s">
        <v>8345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8318</v>
      </c>
      <c r="R431" t="s">
        <v>8345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8318</v>
      </c>
      <c r="R432" t="s">
        <v>8345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8318</v>
      </c>
      <c r="R433" t="s">
        <v>8345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8318</v>
      </c>
      <c r="R434" t="s">
        <v>8345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8318</v>
      </c>
      <c r="R435" t="s">
        <v>8345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8318</v>
      </c>
      <c r="R436" t="s">
        <v>8345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8318</v>
      </c>
      <c r="R437" t="s">
        <v>8345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8318</v>
      </c>
      <c r="R438" t="s">
        <v>8345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8318</v>
      </c>
      <c r="R439" t="s">
        <v>8345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8318</v>
      </c>
      <c r="R440" t="s">
        <v>8345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8318</v>
      </c>
      <c r="R441" t="s">
        <v>8345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8318</v>
      </c>
      <c r="R442" t="s">
        <v>8345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8318</v>
      </c>
      <c r="R443" t="s">
        <v>8345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8318</v>
      </c>
      <c r="R444" t="s">
        <v>8345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8318</v>
      </c>
      <c r="R445" t="s">
        <v>8345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8318</v>
      </c>
      <c r="R446" t="s">
        <v>8345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8318</v>
      </c>
      <c r="R447" t="s">
        <v>8345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8318</v>
      </c>
      <c r="R448" t="s">
        <v>8345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8318</v>
      </c>
      <c r="R449" t="s">
        <v>8345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 100,0)</f>
        <v>3</v>
      </c>
      <c r="P450">
        <f t="shared" ref="P450:P513" si="36">IFERROR(ROUND(E450/L450, 2),0)</f>
        <v>20.5</v>
      </c>
      <c r="Q450" s="10" t="s">
        <v>8318</v>
      </c>
      <c r="R450" t="s">
        <v>8345</v>
      </c>
      <c r="S450" s="15">
        <f t="shared" ref="S450:S513" si="37">(((J450/60)/60)/24)+DATE(1970,1,1)</f>
        <v>41753.758043981477</v>
      </c>
      <c r="T450" s="15">
        <f t="shared" ref="T450:T513" si="38">(((I450/60)/60)/24)+DATE(1970,1,1)</f>
        <v>41773.758043981477</v>
      </c>
      <c r="U450">
        <f t="shared" si="34"/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si="36"/>
        <v>9</v>
      </c>
      <c r="Q451" s="10" t="s">
        <v>8318</v>
      </c>
      <c r="R451" t="s">
        <v>8345</v>
      </c>
      <c r="S451" s="15">
        <f t="shared" si="37"/>
        <v>41534.568113425928</v>
      </c>
      <c r="T451" s="15">
        <f t="shared" si="38"/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8318</v>
      </c>
      <c r="R452" t="s">
        <v>8345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8318</v>
      </c>
      <c r="R453" t="s">
        <v>8345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8318</v>
      </c>
      <c r="R454" t="s">
        <v>8345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8318</v>
      </c>
      <c r="R455" t="s">
        <v>8345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8318</v>
      </c>
      <c r="R456" t="s">
        <v>8345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8318</v>
      </c>
      <c r="R457" t="s">
        <v>8345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8318</v>
      </c>
      <c r="R458" t="s">
        <v>8345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8318</v>
      </c>
      <c r="R459" t="s">
        <v>8345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8318</v>
      </c>
      <c r="R460" t="s">
        <v>8345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8318</v>
      </c>
      <c r="R461" t="s">
        <v>8345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8318</v>
      </c>
      <c r="R462" t="s">
        <v>8345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8318</v>
      </c>
      <c r="R463" t="s">
        <v>8345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8318</v>
      </c>
      <c r="R464" t="s">
        <v>8345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8318</v>
      </c>
      <c r="R465" t="s">
        <v>8345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8318</v>
      </c>
      <c r="R466" t="s">
        <v>8345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8318</v>
      </c>
      <c r="R467" t="s">
        <v>8345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8318</v>
      </c>
      <c r="R468" t="s">
        <v>8345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8318</v>
      </c>
      <c r="R469" t="s">
        <v>8345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8318</v>
      </c>
      <c r="R470" t="s">
        <v>8345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8318</v>
      </c>
      <c r="R471" t="s">
        <v>8345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8318</v>
      </c>
      <c r="R472" t="s">
        <v>8345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8318</v>
      </c>
      <c r="R473" t="s">
        <v>8345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8318</v>
      </c>
      <c r="R474" t="s">
        <v>8345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8318</v>
      </c>
      <c r="R475" t="s">
        <v>8345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8318</v>
      </c>
      <c r="R476" t="s">
        <v>8345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8318</v>
      </c>
      <c r="R477" t="s">
        <v>8345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8318</v>
      </c>
      <c r="R478" t="s">
        <v>8345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8318</v>
      </c>
      <c r="R479" t="s">
        <v>8345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8318</v>
      </c>
      <c r="R480" t="s">
        <v>8345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8318</v>
      </c>
      <c r="R481" t="s">
        <v>8345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8318</v>
      </c>
      <c r="R482" t="s">
        <v>8345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8318</v>
      </c>
      <c r="R483" t="s">
        <v>8345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8318</v>
      </c>
      <c r="R484" t="s">
        <v>8345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8318</v>
      </c>
      <c r="R485" t="s">
        <v>8345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8318</v>
      </c>
      <c r="R486" t="s">
        <v>8345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8318</v>
      </c>
      <c r="R487" t="s">
        <v>8345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8318</v>
      </c>
      <c r="R488" t="s">
        <v>8345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8318</v>
      </c>
      <c r="R489" t="s">
        <v>8345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8318</v>
      </c>
      <c r="R490" t="s">
        <v>8345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8318</v>
      </c>
      <c r="R491" t="s">
        <v>8345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8318</v>
      </c>
      <c r="R492" t="s">
        <v>8345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8318</v>
      </c>
      <c r="R493" t="s">
        <v>8345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8318</v>
      </c>
      <c r="R494" t="s">
        <v>8345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8318</v>
      </c>
      <c r="R495" t="s">
        <v>8345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8318</v>
      </c>
      <c r="R496" t="s">
        <v>8345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8318</v>
      </c>
      <c r="R497" t="s">
        <v>8345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8318</v>
      </c>
      <c r="R498" t="s">
        <v>8345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8318</v>
      </c>
      <c r="R499" t="s">
        <v>8345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8318</v>
      </c>
      <c r="R500" t="s">
        <v>8345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8318</v>
      </c>
      <c r="R501" t="s">
        <v>8345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8318</v>
      </c>
      <c r="R502" t="s">
        <v>8345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8318</v>
      </c>
      <c r="R503" t="s">
        <v>8345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8318</v>
      </c>
      <c r="R504" t="s">
        <v>8345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8318</v>
      </c>
      <c r="R505" t="s">
        <v>8345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8318</v>
      </c>
      <c r="R506" t="s">
        <v>8345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8318</v>
      </c>
      <c r="R507" t="s">
        <v>8345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8318</v>
      </c>
      <c r="R508" t="s">
        <v>8345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8318</v>
      </c>
      <c r="R509" t="s">
        <v>8345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8318</v>
      </c>
      <c r="R510" t="s">
        <v>8345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8318</v>
      </c>
      <c r="R511" t="s">
        <v>8345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8318</v>
      </c>
      <c r="R512" t="s">
        <v>8345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8318</v>
      </c>
      <c r="R513" t="s">
        <v>8345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 100,0)</f>
        <v>0</v>
      </c>
      <c r="P514">
        <f t="shared" ref="P514:P577" si="41">IFERROR(ROUND(E514/L514, 2),0)</f>
        <v>5.5</v>
      </c>
      <c r="Q514" s="10" t="s">
        <v>8318</v>
      </c>
      <c r="R514" t="s">
        <v>8345</v>
      </c>
      <c r="S514" s="15">
        <f t="shared" ref="S514:S577" si="42">(((J514/60)/60)/24)+DATE(1970,1,1)</f>
        <v>42649.742210648154</v>
      </c>
      <c r="T514" s="15">
        <f t="shared" ref="T514:T577" si="43">(((I514/60)/60)/24)+DATE(1970,1,1)</f>
        <v>42694.783877314811</v>
      </c>
      <c r="U514">
        <f t="shared" si="39"/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si="41"/>
        <v>102.38</v>
      </c>
      <c r="Q515" s="10" t="s">
        <v>8318</v>
      </c>
      <c r="R515" t="s">
        <v>8345</v>
      </c>
      <c r="S515" s="15">
        <f t="shared" si="42"/>
        <v>42552.653993055559</v>
      </c>
      <c r="T515" s="15">
        <f t="shared" si="43"/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8318</v>
      </c>
      <c r="R516" t="s">
        <v>8345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8318</v>
      </c>
      <c r="R517" t="s">
        <v>8345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8318</v>
      </c>
      <c r="R518" t="s">
        <v>8345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8318</v>
      </c>
      <c r="R519" t="s">
        <v>8345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8318</v>
      </c>
      <c r="R520" t="s">
        <v>8345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8318</v>
      </c>
      <c r="R521" t="s">
        <v>8345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8308</v>
      </c>
      <c r="R542" t="s">
        <v>8355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8308</v>
      </c>
      <c r="R543" t="s">
        <v>8355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8308</v>
      </c>
      <c r="R544" t="s">
        <v>8355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8308</v>
      </c>
      <c r="R545" t="s">
        <v>8355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8308</v>
      </c>
      <c r="R546" t="s">
        <v>8355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8308</v>
      </c>
      <c r="R547" t="s">
        <v>8355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8308</v>
      </c>
      <c r="R548" t="s">
        <v>8355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8308</v>
      </c>
      <c r="R549" t="s">
        <v>8355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8308</v>
      </c>
      <c r="R550" t="s">
        <v>8355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8308</v>
      </c>
      <c r="R551" t="s">
        <v>8355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8308</v>
      </c>
      <c r="R552" t="s">
        <v>8355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8308</v>
      </c>
      <c r="R553" t="s">
        <v>8355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8308</v>
      </c>
      <c r="R554" t="s">
        <v>8355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8308</v>
      </c>
      <c r="R555" t="s">
        <v>8355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8308</v>
      </c>
      <c r="R556" t="s">
        <v>8355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8308</v>
      </c>
      <c r="R557" t="s">
        <v>8355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8308</v>
      </c>
      <c r="R558" t="s">
        <v>8355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8308</v>
      </c>
      <c r="R559" t="s">
        <v>8355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8308</v>
      </c>
      <c r="R560" t="s">
        <v>8355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8308</v>
      </c>
      <c r="R561" t="s">
        <v>8355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8308</v>
      </c>
      <c r="R562" t="s">
        <v>8355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8308</v>
      </c>
      <c r="R563" t="s">
        <v>8355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8308</v>
      </c>
      <c r="R564" t="s">
        <v>8355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8308</v>
      </c>
      <c r="R565" t="s">
        <v>8355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8308</v>
      </c>
      <c r="R566" t="s">
        <v>8355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8308</v>
      </c>
      <c r="R567" t="s">
        <v>8355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8308</v>
      </c>
      <c r="R568" t="s">
        <v>8355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8308</v>
      </c>
      <c r="R569" t="s">
        <v>8355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8308</v>
      </c>
      <c r="R570" t="s">
        <v>8355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8308</v>
      </c>
      <c r="R571" t="s">
        <v>8355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8308</v>
      </c>
      <c r="R572" t="s">
        <v>8355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8308</v>
      </c>
      <c r="R573" t="s">
        <v>8355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8308</v>
      </c>
      <c r="R574" t="s">
        <v>8355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8308</v>
      </c>
      <c r="R575" t="s">
        <v>8355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8308</v>
      </c>
      <c r="R576" t="s">
        <v>8355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8308</v>
      </c>
      <c r="R577" t="s">
        <v>8355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 100,0)</f>
        <v>0</v>
      </c>
      <c r="P578">
        <f t="shared" ref="P578:P641" si="46">IFERROR(ROUND(E578/L578, 2),0)</f>
        <v>1</v>
      </c>
      <c r="Q578" s="10" t="s">
        <v>8308</v>
      </c>
      <c r="R578" t="s">
        <v>8355</v>
      </c>
      <c r="S578" s="15">
        <f t="shared" ref="S578:S641" si="47">(((J578/60)/60)/24)+DATE(1970,1,1)</f>
        <v>42031.471666666665</v>
      </c>
      <c r="T578" s="15">
        <f t="shared" ref="T578:T641" si="48">(((I578/60)/60)/24)+DATE(1970,1,1)</f>
        <v>42091.43</v>
      </c>
      <c r="U578">
        <f t="shared" si="44"/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s="10" t="s">
        <v>8308</v>
      </c>
      <c r="R579" t="s">
        <v>8355</v>
      </c>
      <c r="S579" s="15">
        <f t="shared" si="47"/>
        <v>42450.589143518519</v>
      </c>
      <c r="T579" s="15">
        <f t="shared" si="48"/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8308</v>
      </c>
      <c r="R580" t="s">
        <v>8355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8308</v>
      </c>
      <c r="R581" t="s">
        <v>8355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8308</v>
      </c>
      <c r="R582" t="s">
        <v>8355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8308</v>
      </c>
      <c r="R583" t="s">
        <v>8355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8308</v>
      </c>
      <c r="R584" t="s">
        <v>8355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8308</v>
      </c>
      <c r="R585" t="s">
        <v>8355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8308</v>
      </c>
      <c r="R586" t="s">
        <v>8355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8308</v>
      </c>
      <c r="R587" t="s">
        <v>8355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8308</v>
      </c>
      <c r="R588" t="s">
        <v>8355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8308</v>
      </c>
      <c r="R589" t="s">
        <v>8355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8308</v>
      </c>
      <c r="R590" t="s">
        <v>8355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8308</v>
      </c>
      <c r="R591" t="s">
        <v>8355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8308</v>
      </c>
      <c r="R592" t="s">
        <v>8355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8308</v>
      </c>
      <c r="R593" t="s">
        <v>8355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8308</v>
      </c>
      <c r="R594" t="s">
        <v>8355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8308</v>
      </c>
      <c r="R595" t="s">
        <v>8355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8308</v>
      </c>
      <c r="R596" t="s">
        <v>8355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8308</v>
      </c>
      <c r="R597" t="s">
        <v>8355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8308</v>
      </c>
      <c r="R598" t="s">
        <v>8355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8308</v>
      </c>
      <c r="R599" t="s">
        <v>8355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8308</v>
      </c>
      <c r="R600" t="s">
        <v>8355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8308</v>
      </c>
      <c r="R601" t="s">
        <v>8355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8308</v>
      </c>
      <c r="R602" t="s">
        <v>8355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8308</v>
      </c>
      <c r="R603" t="s">
        <v>8355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8308</v>
      </c>
      <c r="R604" t="s">
        <v>8355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8308</v>
      </c>
      <c r="R605" t="s">
        <v>8355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8308</v>
      </c>
      <c r="R606" t="s">
        <v>8355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8308</v>
      </c>
      <c r="R607" t="s">
        <v>8355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8308</v>
      </c>
      <c r="R608" t="s">
        <v>8355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8308</v>
      </c>
      <c r="R609" t="s">
        <v>8355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8308</v>
      </c>
      <c r="R610" t="s">
        <v>8355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8308</v>
      </c>
      <c r="R611" t="s">
        <v>8355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8308</v>
      </c>
      <c r="R612" t="s">
        <v>8355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8308</v>
      </c>
      <c r="R613" t="s">
        <v>8355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8308</v>
      </c>
      <c r="R614" t="s">
        <v>8355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8308</v>
      </c>
      <c r="R615" t="s">
        <v>8355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8308</v>
      </c>
      <c r="R616" t="s">
        <v>8355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8308</v>
      </c>
      <c r="R617" t="s">
        <v>8355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8308</v>
      </c>
      <c r="R618" t="s">
        <v>8355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8308</v>
      </c>
      <c r="R619" t="s">
        <v>8355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8308</v>
      </c>
      <c r="R620" t="s">
        <v>8355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8308</v>
      </c>
      <c r="R621" t="s">
        <v>8355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8308</v>
      </c>
      <c r="R622" t="s">
        <v>8355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8308</v>
      </c>
      <c r="R623" t="s">
        <v>8355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8308</v>
      </c>
      <c r="R624" t="s">
        <v>8355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8308</v>
      </c>
      <c r="R625" t="s">
        <v>8355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8308</v>
      </c>
      <c r="R626" t="s">
        <v>8355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8308</v>
      </c>
      <c r="R627" t="s">
        <v>8355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8308</v>
      </c>
      <c r="R628" t="s">
        <v>8355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8308</v>
      </c>
      <c r="R629" t="s">
        <v>8355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8308</v>
      </c>
      <c r="R630" t="s">
        <v>8355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8308</v>
      </c>
      <c r="R631" t="s">
        <v>8355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8308</v>
      </c>
      <c r="R632" t="s">
        <v>8355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8308</v>
      </c>
      <c r="R633" t="s">
        <v>8355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8308</v>
      </c>
      <c r="R634" t="s">
        <v>8355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8308</v>
      </c>
      <c r="R635" t="s">
        <v>8355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8308</v>
      </c>
      <c r="R636" t="s">
        <v>8355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8308</v>
      </c>
      <c r="R637" t="s">
        <v>8355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8308</v>
      </c>
      <c r="R638" t="s">
        <v>8355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8308</v>
      </c>
      <c r="R639" t="s">
        <v>8355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8308</v>
      </c>
      <c r="R640" t="s">
        <v>8355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8308</v>
      </c>
      <c r="R641" t="s">
        <v>8355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 100,0)</f>
        <v>144</v>
      </c>
      <c r="P642">
        <f t="shared" ref="P642:P705" si="51">IFERROR(ROUND(E642/L642, 2),0)</f>
        <v>50.5</v>
      </c>
      <c r="Q642" s="10" t="s">
        <v>8308</v>
      </c>
      <c r="R642" t="s">
        <v>8314</v>
      </c>
      <c r="S642" s="15">
        <f t="shared" ref="S642:S705" si="52">(((J642/60)/60)/24)+DATE(1970,1,1)</f>
        <v>42683.420312500006</v>
      </c>
      <c r="T642" s="15">
        <f t="shared" ref="T642:T705" si="53">(((I642/60)/60)/24)+DATE(1970,1,1)</f>
        <v>42698.958333333328</v>
      </c>
      <c r="U642">
        <f t="shared" si="49"/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s="10" t="s">
        <v>8308</v>
      </c>
      <c r="R643" t="s">
        <v>8314</v>
      </c>
      <c r="S643" s="15">
        <f t="shared" si="52"/>
        <v>42199.57</v>
      </c>
      <c r="T643" s="15">
        <f t="shared" si="53"/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8308</v>
      </c>
      <c r="R644" t="s">
        <v>8314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8308</v>
      </c>
      <c r="R645" t="s">
        <v>8314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8308</v>
      </c>
      <c r="R646" t="s">
        <v>8314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8308</v>
      </c>
      <c r="R647" t="s">
        <v>8314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8308</v>
      </c>
      <c r="R648" t="s">
        <v>8314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8308</v>
      </c>
      <c r="R649" t="s">
        <v>8314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8308</v>
      </c>
      <c r="R650" t="s">
        <v>8314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8308</v>
      </c>
      <c r="R651" t="s">
        <v>8314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8308</v>
      </c>
      <c r="R652" t="s">
        <v>8314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8308</v>
      </c>
      <c r="R653" t="s">
        <v>8314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8308</v>
      </c>
      <c r="R654" t="s">
        <v>8314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8308</v>
      </c>
      <c r="R655" t="s">
        <v>8314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8308</v>
      </c>
      <c r="R656" t="s">
        <v>8314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8308</v>
      </c>
      <c r="R657" t="s">
        <v>8314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8308</v>
      </c>
      <c r="R658" t="s">
        <v>8314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8308</v>
      </c>
      <c r="R659" t="s">
        <v>8314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8308</v>
      </c>
      <c r="R660" t="s">
        <v>8314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8308</v>
      </c>
      <c r="R661" t="s">
        <v>8314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8308</v>
      </c>
      <c r="R662" t="s">
        <v>8314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8308</v>
      </c>
      <c r="R663" t="s">
        <v>8314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8308</v>
      </c>
      <c r="R664" t="s">
        <v>8314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8308</v>
      </c>
      <c r="R665" t="s">
        <v>8314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8308</v>
      </c>
      <c r="R666" t="s">
        <v>8314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8308</v>
      </c>
      <c r="R667" t="s">
        <v>8314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8308</v>
      </c>
      <c r="R668" t="s">
        <v>8314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8308</v>
      </c>
      <c r="R669" t="s">
        <v>8314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8308</v>
      </c>
      <c r="R670" t="s">
        <v>8314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8308</v>
      </c>
      <c r="R671" t="s">
        <v>8314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8308</v>
      </c>
      <c r="R672" t="s">
        <v>8314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8308</v>
      </c>
      <c r="R673" t="s">
        <v>8314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8308</v>
      </c>
      <c r="R674" t="s">
        <v>8314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8308</v>
      </c>
      <c r="R675" t="s">
        <v>8314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8308</v>
      </c>
      <c r="R676" t="s">
        <v>8314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8308</v>
      </c>
      <c r="R677" t="s">
        <v>8314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8308</v>
      </c>
      <c r="R678" t="s">
        <v>8314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8308</v>
      </c>
      <c r="R679" t="s">
        <v>8314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8308</v>
      </c>
      <c r="R680" t="s">
        <v>8314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8308</v>
      </c>
      <c r="R681" t="s">
        <v>8314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8308</v>
      </c>
      <c r="R682" t="s">
        <v>8314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8308</v>
      </c>
      <c r="R683" t="s">
        <v>8314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8308</v>
      </c>
      <c r="R684" t="s">
        <v>8314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8308</v>
      </c>
      <c r="R685" t="s">
        <v>8314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8308</v>
      </c>
      <c r="R686" t="s">
        <v>8314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8308</v>
      </c>
      <c r="R687" t="s">
        <v>8314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8308</v>
      </c>
      <c r="R688" t="s">
        <v>8314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8308</v>
      </c>
      <c r="R689" t="s">
        <v>8314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8308</v>
      </c>
      <c r="R690" t="s">
        <v>8314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8308</v>
      </c>
      <c r="R691" t="s">
        <v>8314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8308</v>
      </c>
      <c r="R692" t="s">
        <v>8314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8308</v>
      </c>
      <c r="R693" t="s">
        <v>8314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8308</v>
      </c>
      <c r="R694" t="s">
        <v>8314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8308</v>
      </c>
      <c r="R695" t="s">
        <v>8314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8308</v>
      </c>
      <c r="R696" t="s">
        <v>8314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8308</v>
      </c>
      <c r="R697" t="s">
        <v>8314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8308</v>
      </c>
      <c r="R698" t="s">
        <v>8314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8308</v>
      </c>
      <c r="R699" t="s">
        <v>8314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8308</v>
      </c>
      <c r="R700" t="s">
        <v>8314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8308</v>
      </c>
      <c r="R701" t="s">
        <v>8314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8308</v>
      </c>
      <c r="R702" t="s">
        <v>8314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8308</v>
      </c>
      <c r="R703" t="s">
        <v>8314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8308</v>
      </c>
      <c r="R704" t="s">
        <v>8314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8308</v>
      </c>
      <c r="R705" t="s">
        <v>8314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 100,0)</f>
        <v>1</v>
      </c>
      <c r="P706">
        <f t="shared" ref="P706:P769" si="56">IFERROR(ROUND(E706/L706, 2),0)</f>
        <v>120.25</v>
      </c>
      <c r="Q706" s="10" t="s">
        <v>8308</v>
      </c>
      <c r="R706" t="s">
        <v>8314</v>
      </c>
      <c r="S706" s="15">
        <f t="shared" ref="S706:S769" si="57">(((J706/60)/60)/24)+DATE(1970,1,1)</f>
        <v>42726.192916666667</v>
      </c>
      <c r="T706" s="15">
        <f t="shared" ref="T706:T769" si="58">(((I706/60)/60)/24)+DATE(1970,1,1)</f>
        <v>42786.192916666667</v>
      </c>
      <c r="U706">
        <f t="shared" si="54"/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s="10" t="s">
        <v>8308</v>
      </c>
      <c r="R707" t="s">
        <v>8314</v>
      </c>
      <c r="S707" s="15">
        <f t="shared" si="57"/>
        <v>42726.491643518515</v>
      </c>
      <c r="T707" s="15">
        <f t="shared" si="58"/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8308</v>
      </c>
      <c r="R708" t="s">
        <v>8314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8308</v>
      </c>
      <c r="R709" t="s">
        <v>8314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8308</v>
      </c>
      <c r="R710" t="s">
        <v>8314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8308</v>
      </c>
      <c r="R711" t="s">
        <v>8314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8308</v>
      </c>
      <c r="R712" t="s">
        <v>8314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8308</v>
      </c>
      <c r="R713" t="s">
        <v>8314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8308</v>
      </c>
      <c r="R714" t="s">
        <v>8314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8308</v>
      </c>
      <c r="R715" t="s">
        <v>8314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8308</v>
      </c>
      <c r="R716" t="s">
        <v>8314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8308</v>
      </c>
      <c r="R717" t="s">
        <v>8314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8308</v>
      </c>
      <c r="R718" t="s">
        <v>8314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8308</v>
      </c>
      <c r="R719" t="s">
        <v>8314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8308</v>
      </c>
      <c r="R720" t="s">
        <v>8314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8308</v>
      </c>
      <c r="R721" t="s">
        <v>8314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8321</v>
      </c>
      <c r="R722" t="s">
        <v>8331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8321</v>
      </c>
      <c r="R723" t="s">
        <v>8331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8321</v>
      </c>
      <c r="R724" t="s">
        <v>8331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8321</v>
      </c>
      <c r="R725" t="s">
        <v>8331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8321</v>
      </c>
      <c r="R726" t="s">
        <v>8331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8321</v>
      </c>
      <c r="R727" t="s">
        <v>8331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8321</v>
      </c>
      <c r="R728" t="s">
        <v>8331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8321</v>
      </c>
      <c r="R729" t="s">
        <v>8331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8321</v>
      </c>
      <c r="R730" t="s">
        <v>8331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8321</v>
      </c>
      <c r="R731" t="s">
        <v>8331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8321</v>
      </c>
      <c r="R732" t="s">
        <v>8331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8321</v>
      </c>
      <c r="R733" t="s">
        <v>8331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8321</v>
      </c>
      <c r="R734" t="s">
        <v>8331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8321</v>
      </c>
      <c r="R735" t="s">
        <v>8331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8321</v>
      </c>
      <c r="R736" t="s">
        <v>8331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8321</v>
      </c>
      <c r="R737" t="s">
        <v>8331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8321</v>
      </c>
      <c r="R738" t="s">
        <v>8331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8321</v>
      </c>
      <c r="R739" t="s">
        <v>8331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8321</v>
      </c>
      <c r="R740" t="s">
        <v>8331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8321</v>
      </c>
      <c r="R741" t="s">
        <v>8331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8321</v>
      </c>
      <c r="R742" t="s">
        <v>8331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8321</v>
      </c>
      <c r="R743" t="s">
        <v>8331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8321</v>
      </c>
      <c r="R744" t="s">
        <v>8331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8321</v>
      </c>
      <c r="R745" t="s">
        <v>8331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8321</v>
      </c>
      <c r="R746" t="s">
        <v>8331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8321</v>
      </c>
      <c r="R747" t="s">
        <v>8331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8321</v>
      </c>
      <c r="R748" t="s">
        <v>8331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8321</v>
      </c>
      <c r="R749" t="s">
        <v>8331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8321</v>
      </c>
      <c r="R750" t="s">
        <v>8331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8321</v>
      </c>
      <c r="R751" t="s">
        <v>8331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8321</v>
      </c>
      <c r="R752" t="s">
        <v>8331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8321</v>
      </c>
      <c r="R753" t="s">
        <v>8331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8321</v>
      </c>
      <c r="R754" t="s">
        <v>8331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8321</v>
      </c>
      <c r="R755" t="s">
        <v>8331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8321</v>
      </c>
      <c r="R756" t="s">
        <v>8331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8321</v>
      </c>
      <c r="R757" t="s">
        <v>8331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8321</v>
      </c>
      <c r="R758" t="s">
        <v>8331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8321</v>
      </c>
      <c r="R759" t="s">
        <v>8331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8321</v>
      </c>
      <c r="R760" t="s">
        <v>8331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8321</v>
      </c>
      <c r="R761" t="s">
        <v>8331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8321</v>
      </c>
      <c r="R762" t="s">
        <v>8343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8321</v>
      </c>
      <c r="R763" t="s">
        <v>8343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8321</v>
      </c>
      <c r="R764" t="s">
        <v>8343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8321</v>
      </c>
      <c r="R765" t="s">
        <v>8343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8321</v>
      </c>
      <c r="R766" t="s">
        <v>8343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8321</v>
      </c>
      <c r="R767" t="s">
        <v>8343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8321</v>
      </c>
      <c r="R768" t="s">
        <v>8343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8321</v>
      </c>
      <c r="R769" t="s">
        <v>8343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 100,0)</f>
        <v>0</v>
      </c>
      <c r="P770">
        <f t="shared" ref="P770:P833" si="61">IFERROR(ROUND(E770/L770, 2),0)</f>
        <v>0</v>
      </c>
      <c r="Q770" s="10" t="s">
        <v>8321</v>
      </c>
      <c r="R770" t="s">
        <v>8343</v>
      </c>
      <c r="S770" s="15">
        <f t="shared" ref="S770:S833" si="62">(((J770/60)/60)/24)+DATE(1970,1,1)</f>
        <v>41594.207060185188</v>
      </c>
      <c r="T770" s="15">
        <f t="shared" ref="T770:T833" si="63">(((I770/60)/60)/24)+DATE(1970,1,1)</f>
        <v>41624.207060185188</v>
      </c>
      <c r="U770">
        <f t="shared" si="59"/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s="10" t="s">
        <v>8321</v>
      </c>
      <c r="R771" t="s">
        <v>8343</v>
      </c>
      <c r="S771" s="15">
        <f t="shared" si="62"/>
        <v>41604.996458333335</v>
      </c>
      <c r="T771" s="15">
        <f t="shared" si="63"/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8321</v>
      </c>
      <c r="R772" t="s">
        <v>8343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8321</v>
      </c>
      <c r="R773" t="s">
        <v>8343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8321</v>
      </c>
      <c r="R774" t="s">
        <v>8343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8321</v>
      </c>
      <c r="R775" t="s">
        <v>8343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8321</v>
      </c>
      <c r="R776" t="s">
        <v>8343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8321</v>
      </c>
      <c r="R777" t="s">
        <v>8343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8321</v>
      </c>
      <c r="R778" t="s">
        <v>8343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8321</v>
      </c>
      <c r="R779" t="s">
        <v>8343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8321</v>
      </c>
      <c r="R780" t="s">
        <v>8343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8321</v>
      </c>
      <c r="R781" t="s">
        <v>8343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8312</v>
      </c>
      <c r="R782" t="s">
        <v>8313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8312</v>
      </c>
      <c r="R783" t="s">
        <v>8313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8312</v>
      </c>
      <c r="R784" t="s">
        <v>8313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8312</v>
      </c>
      <c r="R785" t="s">
        <v>8313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8312</v>
      </c>
      <c r="R786" t="s">
        <v>8313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8312</v>
      </c>
      <c r="R787" t="s">
        <v>8313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8312</v>
      </c>
      <c r="R788" t="s">
        <v>8313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8312</v>
      </c>
      <c r="R789" t="s">
        <v>8313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8312</v>
      </c>
      <c r="R790" t="s">
        <v>8313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8312</v>
      </c>
      <c r="R791" t="s">
        <v>8313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8312</v>
      </c>
      <c r="R792" t="s">
        <v>8313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8312</v>
      </c>
      <c r="R793" t="s">
        <v>8313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8312</v>
      </c>
      <c r="R794" t="s">
        <v>8313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8312</v>
      </c>
      <c r="R795" t="s">
        <v>8313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8312</v>
      </c>
      <c r="R796" t="s">
        <v>8313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8312</v>
      </c>
      <c r="R797" t="s">
        <v>8313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8312</v>
      </c>
      <c r="R798" t="s">
        <v>8313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8312</v>
      </c>
      <c r="R799" t="s">
        <v>8313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8312</v>
      </c>
      <c r="R800" t="s">
        <v>8313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8312</v>
      </c>
      <c r="R801" t="s">
        <v>8313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8312</v>
      </c>
      <c r="R802" t="s">
        <v>8313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8312</v>
      </c>
      <c r="R803" t="s">
        <v>8313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8312</v>
      </c>
      <c r="R804" t="s">
        <v>8313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8312</v>
      </c>
      <c r="R805" t="s">
        <v>8313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8312</v>
      </c>
      <c r="R806" t="s">
        <v>8313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8312</v>
      </c>
      <c r="R807" t="s">
        <v>8313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8312</v>
      </c>
      <c r="R808" t="s">
        <v>8313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8312</v>
      </c>
      <c r="R809" t="s">
        <v>8313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8312</v>
      </c>
      <c r="R810" t="s">
        <v>8313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8312</v>
      </c>
      <c r="R811" t="s">
        <v>8313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8312</v>
      </c>
      <c r="R812" t="s">
        <v>8313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8312</v>
      </c>
      <c r="R813" t="s">
        <v>8313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8312</v>
      </c>
      <c r="R814" t="s">
        <v>8313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8312</v>
      </c>
      <c r="R815" t="s">
        <v>8313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8312</v>
      </c>
      <c r="R816" t="s">
        <v>8313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8312</v>
      </c>
      <c r="R817" t="s">
        <v>8313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8312</v>
      </c>
      <c r="R818" t="s">
        <v>8313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8312</v>
      </c>
      <c r="R819" t="s">
        <v>8313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8312</v>
      </c>
      <c r="R820" t="s">
        <v>8313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8312</v>
      </c>
      <c r="R821" t="s">
        <v>8313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8312</v>
      </c>
      <c r="R822" t="s">
        <v>8313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8312</v>
      </c>
      <c r="R823" t="s">
        <v>8313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8312</v>
      </c>
      <c r="R824" t="s">
        <v>8313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8312</v>
      </c>
      <c r="R825" t="s">
        <v>8313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8312</v>
      </c>
      <c r="R826" t="s">
        <v>8313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8312</v>
      </c>
      <c r="R827" t="s">
        <v>8313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8312</v>
      </c>
      <c r="R828" t="s">
        <v>8313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8312</v>
      </c>
      <c r="R829" t="s">
        <v>8313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8312</v>
      </c>
      <c r="R830" t="s">
        <v>8313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8312</v>
      </c>
      <c r="R831" t="s">
        <v>8313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8312</v>
      </c>
      <c r="R832" t="s">
        <v>8313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8312</v>
      </c>
      <c r="R833" t="s">
        <v>8313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 100,0)</f>
        <v>101</v>
      </c>
      <c r="P834">
        <f t="shared" ref="P834:P897" si="66">IFERROR(ROUND(E834/L834, 2),0)</f>
        <v>97.99</v>
      </c>
      <c r="Q834" s="10" t="s">
        <v>8312</v>
      </c>
      <c r="R834" t="s">
        <v>8313</v>
      </c>
      <c r="S834" s="15">
        <f t="shared" ref="S834:S897" si="67">(((J834/60)/60)/24)+DATE(1970,1,1)</f>
        <v>40869.675173611111</v>
      </c>
      <c r="T834" s="15">
        <f t="shared" ref="T834:T897" si="68">(((I834/60)/60)/24)+DATE(1970,1,1)</f>
        <v>40929.342361111114</v>
      </c>
      <c r="U834">
        <f t="shared" si="64"/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s="10" t="s">
        <v>8312</v>
      </c>
      <c r="R835" t="s">
        <v>8313</v>
      </c>
      <c r="S835" s="15">
        <f t="shared" si="67"/>
        <v>41718.878182870372</v>
      </c>
      <c r="T835" s="15">
        <f t="shared" si="68"/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8312</v>
      </c>
      <c r="R836" t="s">
        <v>8313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8312</v>
      </c>
      <c r="R837" t="s">
        <v>8313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8312</v>
      </c>
      <c r="R838" t="s">
        <v>8313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8312</v>
      </c>
      <c r="R839" t="s">
        <v>8313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8312</v>
      </c>
      <c r="R840" t="s">
        <v>8313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8312</v>
      </c>
      <c r="R841" t="s">
        <v>8313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8312</v>
      </c>
      <c r="R842" t="s">
        <v>8333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8312</v>
      </c>
      <c r="R843" t="s">
        <v>8333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8312</v>
      </c>
      <c r="R844" t="s">
        <v>8333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8312</v>
      </c>
      <c r="R845" t="s">
        <v>8333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8312</v>
      </c>
      <c r="R846" t="s">
        <v>8333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8312</v>
      </c>
      <c r="R847" t="s">
        <v>8333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8312</v>
      </c>
      <c r="R848" t="s">
        <v>8333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8312</v>
      </c>
      <c r="R849" t="s">
        <v>8333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8312</v>
      </c>
      <c r="R850" t="s">
        <v>8333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8312</v>
      </c>
      <c r="R851" t="s">
        <v>8333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8312</v>
      </c>
      <c r="R852" t="s">
        <v>8333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8312</v>
      </c>
      <c r="R853" t="s">
        <v>8333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8312</v>
      </c>
      <c r="R854" t="s">
        <v>8333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8312</v>
      </c>
      <c r="R855" t="s">
        <v>8333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8312</v>
      </c>
      <c r="R856" t="s">
        <v>8333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8312</v>
      </c>
      <c r="R857" t="s">
        <v>8333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8312</v>
      </c>
      <c r="R858" t="s">
        <v>8333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8312</v>
      </c>
      <c r="R859" t="s">
        <v>8333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8312</v>
      </c>
      <c r="R860" t="s">
        <v>8333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8312</v>
      </c>
      <c r="R861" t="s">
        <v>8333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8312</v>
      </c>
      <c r="R862" t="s">
        <v>8344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8312</v>
      </c>
      <c r="R863" t="s">
        <v>8344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8312</v>
      </c>
      <c r="R864" t="s">
        <v>8344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8312</v>
      </c>
      <c r="R865" t="s">
        <v>8344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8312</v>
      </c>
      <c r="R866" t="s">
        <v>8344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8312</v>
      </c>
      <c r="R867" t="s">
        <v>8344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8312</v>
      </c>
      <c r="R868" t="s">
        <v>8344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8312</v>
      </c>
      <c r="R869" t="s">
        <v>8344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8312</v>
      </c>
      <c r="R870" t="s">
        <v>8344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8312</v>
      </c>
      <c r="R871" t="s">
        <v>8344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8312</v>
      </c>
      <c r="R872" t="s">
        <v>8344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8312</v>
      </c>
      <c r="R873" t="s">
        <v>8344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8312</v>
      </c>
      <c r="R874" t="s">
        <v>8344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8312</v>
      </c>
      <c r="R875" t="s">
        <v>8344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8312</v>
      </c>
      <c r="R876" t="s">
        <v>8344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8312</v>
      </c>
      <c r="R877" t="s">
        <v>8344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8312</v>
      </c>
      <c r="R878" t="s">
        <v>8344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8312</v>
      </c>
      <c r="R879" t="s">
        <v>8344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8312</v>
      </c>
      <c r="R880" t="s">
        <v>8344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8312</v>
      </c>
      <c r="R881" t="s">
        <v>8344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8312</v>
      </c>
      <c r="R882" t="s">
        <v>8329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8312</v>
      </c>
      <c r="R883" t="s">
        <v>8329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8312</v>
      </c>
      <c r="R884" t="s">
        <v>8329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8312</v>
      </c>
      <c r="R885" t="s">
        <v>8329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8312</v>
      </c>
      <c r="R886" t="s">
        <v>8329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8312</v>
      </c>
      <c r="R887" t="s">
        <v>8329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8312</v>
      </c>
      <c r="R888" t="s">
        <v>8329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8312</v>
      </c>
      <c r="R889" t="s">
        <v>8329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8312</v>
      </c>
      <c r="R890" t="s">
        <v>8329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8312</v>
      </c>
      <c r="R891" t="s">
        <v>8329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8312</v>
      </c>
      <c r="R892" t="s">
        <v>8329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8312</v>
      </c>
      <c r="R893" t="s">
        <v>8329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8312</v>
      </c>
      <c r="R894" t="s">
        <v>8329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8312</v>
      </c>
      <c r="R895" t="s">
        <v>8329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8312</v>
      </c>
      <c r="R896" t="s">
        <v>8329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8312</v>
      </c>
      <c r="R897" t="s">
        <v>8329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 100,0)</f>
        <v>40</v>
      </c>
      <c r="P898">
        <f t="shared" ref="P898:P961" si="71">IFERROR(ROUND(E898/L898, 2),0)</f>
        <v>44.44</v>
      </c>
      <c r="Q898" s="10" t="s">
        <v>8312</v>
      </c>
      <c r="R898" t="s">
        <v>8329</v>
      </c>
      <c r="S898" s="15">
        <f t="shared" ref="S898:S961" si="72">(((J898/60)/60)/24)+DATE(1970,1,1)</f>
        <v>42218.872986111113</v>
      </c>
      <c r="T898" s="15">
        <f t="shared" ref="T898:T961" si="73">(((I898/60)/60)/24)+DATE(1970,1,1)</f>
        <v>42244.166666666672</v>
      </c>
      <c r="U898">
        <f t="shared" si="69"/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si="71"/>
        <v>0</v>
      </c>
      <c r="Q899" s="10" t="s">
        <v>8312</v>
      </c>
      <c r="R899" t="s">
        <v>8329</v>
      </c>
      <c r="S899" s="15">
        <f t="shared" si="72"/>
        <v>41211.688750000001</v>
      </c>
      <c r="T899" s="15">
        <f t="shared" si="73"/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8312</v>
      </c>
      <c r="R900" t="s">
        <v>8329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8312</v>
      </c>
      <c r="R901" t="s">
        <v>8329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8312</v>
      </c>
      <c r="R902" t="s">
        <v>8344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8312</v>
      </c>
      <c r="R903" t="s">
        <v>8344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8312</v>
      </c>
      <c r="R904" t="s">
        <v>8344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8312</v>
      </c>
      <c r="R905" t="s">
        <v>8344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8312</v>
      </c>
      <c r="R906" t="s">
        <v>8344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8312</v>
      </c>
      <c r="R907" t="s">
        <v>8344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8312</v>
      </c>
      <c r="R908" t="s">
        <v>8344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8312</v>
      </c>
      <c r="R909" t="s">
        <v>8344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8312</v>
      </c>
      <c r="R910" t="s">
        <v>8344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8312</v>
      </c>
      <c r="R911" t="s">
        <v>8344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8312</v>
      </c>
      <c r="R912" t="s">
        <v>8344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8312</v>
      </c>
      <c r="R913" t="s">
        <v>8344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8312</v>
      </c>
      <c r="R914" t="s">
        <v>8344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8312</v>
      </c>
      <c r="R915" t="s">
        <v>8344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8312</v>
      </c>
      <c r="R916" t="s">
        <v>8344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8312</v>
      </c>
      <c r="R917" t="s">
        <v>8344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8312</v>
      </c>
      <c r="R918" t="s">
        <v>8344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8312</v>
      </c>
      <c r="R919" t="s">
        <v>8344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8312</v>
      </c>
      <c r="R920" t="s">
        <v>8344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8312</v>
      </c>
      <c r="R921" t="s">
        <v>8344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8312</v>
      </c>
      <c r="R922" t="s">
        <v>8344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8312</v>
      </c>
      <c r="R923" t="s">
        <v>8344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8312</v>
      </c>
      <c r="R924" t="s">
        <v>8344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8312</v>
      </c>
      <c r="R925" t="s">
        <v>8344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8312</v>
      </c>
      <c r="R926" t="s">
        <v>8344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8312</v>
      </c>
      <c r="R927" t="s">
        <v>8344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8312</v>
      </c>
      <c r="R928" t="s">
        <v>8344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8312</v>
      </c>
      <c r="R929" t="s">
        <v>8344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8312</v>
      </c>
      <c r="R930" t="s">
        <v>8344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8312</v>
      </c>
      <c r="R931" t="s">
        <v>8344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8312</v>
      </c>
      <c r="R932" t="s">
        <v>8344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8312</v>
      </c>
      <c r="R933" t="s">
        <v>8344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8312</v>
      </c>
      <c r="R934" t="s">
        <v>8344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8312</v>
      </c>
      <c r="R935" t="s">
        <v>8344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8312</v>
      </c>
      <c r="R936" t="s">
        <v>8344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8312</v>
      </c>
      <c r="R937" t="s">
        <v>8344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8312</v>
      </c>
      <c r="R938" t="s">
        <v>8344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8312</v>
      </c>
      <c r="R939" t="s">
        <v>8344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8312</v>
      </c>
      <c r="R940" t="s">
        <v>8344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8312</v>
      </c>
      <c r="R941" t="s">
        <v>8344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8308</v>
      </c>
      <c r="R942" t="s">
        <v>8314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8308</v>
      </c>
      <c r="R943" t="s">
        <v>8314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8308</v>
      </c>
      <c r="R944" t="s">
        <v>8314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8308</v>
      </c>
      <c r="R945" t="s">
        <v>8314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8308</v>
      </c>
      <c r="R946" t="s">
        <v>8314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8308</v>
      </c>
      <c r="R947" t="s">
        <v>8314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8308</v>
      </c>
      <c r="R948" t="s">
        <v>8314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8308</v>
      </c>
      <c r="R949" t="s">
        <v>8314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8308</v>
      </c>
      <c r="R950" t="s">
        <v>8314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8308</v>
      </c>
      <c r="R951" t="s">
        <v>8314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8308</v>
      </c>
      <c r="R952" t="s">
        <v>8314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8308</v>
      </c>
      <c r="R953" t="s">
        <v>8314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8308</v>
      </c>
      <c r="R954" t="s">
        <v>8314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8308</v>
      </c>
      <c r="R955" t="s">
        <v>8314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8308</v>
      </c>
      <c r="R956" t="s">
        <v>8314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8308</v>
      </c>
      <c r="R957" t="s">
        <v>8314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8308</v>
      </c>
      <c r="R958" t="s">
        <v>8314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8308</v>
      </c>
      <c r="R959" t="s">
        <v>8314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8308</v>
      </c>
      <c r="R960" t="s">
        <v>8314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8308</v>
      </c>
      <c r="R961" t="s">
        <v>8314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 100,0)</f>
        <v>46</v>
      </c>
      <c r="P962">
        <f t="shared" ref="P962:P1025" si="76">IFERROR(ROUND(E962/L962, 2),0)</f>
        <v>136.46</v>
      </c>
      <c r="Q962" s="10" t="s">
        <v>8308</v>
      </c>
      <c r="R962" t="s">
        <v>8314</v>
      </c>
      <c r="S962" s="15">
        <f t="shared" ref="S962:S1025" si="77">(((J962/60)/60)/24)+DATE(1970,1,1)</f>
        <v>42766.626793981486</v>
      </c>
      <c r="T962" s="15">
        <f t="shared" ref="T962:T1025" si="78">(((I962/60)/60)/24)+DATE(1970,1,1)</f>
        <v>42808.585127314815</v>
      </c>
      <c r="U962">
        <f t="shared" si="74"/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s="10" t="s">
        <v>8308</v>
      </c>
      <c r="R963" t="s">
        <v>8314</v>
      </c>
      <c r="S963" s="15">
        <f t="shared" si="77"/>
        <v>42740.693692129629</v>
      </c>
      <c r="T963" s="15">
        <f t="shared" si="78"/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8308</v>
      </c>
      <c r="R964" t="s">
        <v>8314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8308</v>
      </c>
      <c r="R965" t="s">
        <v>8314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8308</v>
      </c>
      <c r="R966" t="s">
        <v>8314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8308</v>
      </c>
      <c r="R967" t="s">
        <v>8314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8308</v>
      </c>
      <c r="R968" t="s">
        <v>8314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8308</v>
      </c>
      <c r="R969" t="s">
        <v>8314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8308</v>
      </c>
      <c r="R970" t="s">
        <v>8314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8308</v>
      </c>
      <c r="R971" t="s">
        <v>8314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8308</v>
      </c>
      <c r="R972" t="s">
        <v>8314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8308</v>
      </c>
      <c r="R973" t="s">
        <v>8314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8308</v>
      </c>
      <c r="R974" t="s">
        <v>8314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8308</v>
      </c>
      <c r="R975" t="s">
        <v>8314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8308</v>
      </c>
      <c r="R976" t="s">
        <v>8314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8308</v>
      </c>
      <c r="R977" t="s">
        <v>8314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8308</v>
      </c>
      <c r="R978" t="s">
        <v>8314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8308</v>
      </c>
      <c r="R979" t="s">
        <v>8314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8308</v>
      </c>
      <c r="R980" t="s">
        <v>8314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8308</v>
      </c>
      <c r="R981" t="s">
        <v>8314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8308</v>
      </c>
      <c r="R982" t="s">
        <v>8314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8308</v>
      </c>
      <c r="R983" t="s">
        <v>8314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8308</v>
      </c>
      <c r="R984" t="s">
        <v>8314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8308</v>
      </c>
      <c r="R985" t="s">
        <v>8314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8308</v>
      </c>
      <c r="R986" t="s">
        <v>8314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8308</v>
      </c>
      <c r="R987" t="s">
        <v>8314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8308</v>
      </c>
      <c r="R988" t="s">
        <v>8314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8308</v>
      </c>
      <c r="R989" t="s">
        <v>8314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8308</v>
      </c>
      <c r="R990" t="s">
        <v>8314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8308</v>
      </c>
      <c r="R991" t="s">
        <v>8314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8308</v>
      </c>
      <c r="R992" t="s">
        <v>8314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8308</v>
      </c>
      <c r="R993" t="s">
        <v>8314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8308</v>
      </c>
      <c r="R994" t="s">
        <v>8314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8308</v>
      </c>
      <c r="R995" t="s">
        <v>8314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8308</v>
      </c>
      <c r="R996" t="s">
        <v>8314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8308</v>
      </c>
      <c r="R997" t="s">
        <v>8314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8308</v>
      </c>
      <c r="R998" t="s">
        <v>8314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8308</v>
      </c>
      <c r="R999" t="s">
        <v>8314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8308</v>
      </c>
      <c r="R1000" t="s">
        <v>8314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8308</v>
      </c>
      <c r="R1001" t="s">
        <v>8314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8308</v>
      </c>
      <c r="R1002" t="s">
        <v>8314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8308</v>
      </c>
      <c r="R1003" t="s">
        <v>8314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8308</v>
      </c>
      <c r="R1004" t="s">
        <v>8314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8308</v>
      </c>
      <c r="R1005" t="s">
        <v>8314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8308</v>
      </c>
      <c r="R1006" t="s">
        <v>8314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8308</v>
      </c>
      <c r="R1007" t="s">
        <v>8314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8308</v>
      </c>
      <c r="R1008" t="s">
        <v>8314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8308</v>
      </c>
      <c r="R1009" t="s">
        <v>8314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8308</v>
      </c>
      <c r="R1010" t="s">
        <v>8314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8308</v>
      </c>
      <c r="R1011" t="s">
        <v>8314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8308</v>
      </c>
      <c r="R1012" t="s">
        <v>8314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8308</v>
      </c>
      <c r="R1013" t="s">
        <v>8314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8308</v>
      </c>
      <c r="R1014" t="s">
        <v>8314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8308</v>
      </c>
      <c r="R1015" t="s">
        <v>8314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8308</v>
      </c>
      <c r="R1016" t="s">
        <v>8314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8308</v>
      </c>
      <c r="R1017" t="s">
        <v>8314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8308</v>
      </c>
      <c r="R1018" t="s">
        <v>8314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8308</v>
      </c>
      <c r="R1019" t="s">
        <v>8314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8308</v>
      </c>
      <c r="R1020" t="s">
        <v>8314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8308</v>
      </c>
      <c r="R1021" t="s">
        <v>8314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8312</v>
      </c>
      <c r="R1022" t="s">
        <v>8325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8312</v>
      </c>
      <c r="R1023" t="s">
        <v>8325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8312</v>
      </c>
      <c r="R1024" t="s">
        <v>8325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8312</v>
      </c>
      <c r="R1025" t="s">
        <v>8325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 100,0)</f>
        <v>119</v>
      </c>
      <c r="P1026">
        <f t="shared" ref="P1026:P1089" si="81">IFERROR(ROUND(E1026/L1026, 2),0)</f>
        <v>388.98</v>
      </c>
      <c r="Q1026" s="10" t="s">
        <v>8312</v>
      </c>
      <c r="R1026" t="s">
        <v>8325</v>
      </c>
      <c r="S1026" s="15">
        <f t="shared" ref="S1026:S1089" si="82">(((J1026/60)/60)/24)+DATE(1970,1,1)</f>
        <v>42370.580590277779</v>
      </c>
      <c r="T1026" s="15">
        <f t="shared" ref="T1026:T1089" si="83">(((I1026/60)/60)/24)+DATE(1970,1,1)</f>
        <v>42400.580590277779</v>
      </c>
      <c r="U1026">
        <f t="shared" si="79"/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s="10" t="s">
        <v>8312</v>
      </c>
      <c r="R1027" t="s">
        <v>8325</v>
      </c>
      <c r="S1027" s="15">
        <f t="shared" si="82"/>
        <v>42049.833761574075</v>
      </c>
      <c r="T1027" s="15">
        <f t="shared" si="83"/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8312</v>
      </c>
      <c r="R1028" t="s">
        <v>8325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8312</v>
      </c>
      <c r="R1029" t="s">
        <v>8325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8312</v>
      </c>
      <c r="R1030" t="s">
        <v>8325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8312</v>
      </c>
      <c r="R1031" t="s">
        <v>8325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8312</v>
      </c>
      <c r="R1032" t="s">
        <v>8325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8312</v>
      </c>
      <c r="R1033" t="s">
        <v>8325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8312</v>
      </c>
      <c r="R1034" t="s">
        <v>8325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8312</v>
      </c>
      <c r="R1035" t="s">
        <v>8325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8312</v>
      </c>
      <c r="R1036" t="s">
        <v>8325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8312</v>
      </c>
      <c r="R1037" t="s">
        <v>8325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8312</v>
      </c>
      <c r="R1038" t="s">
        <v>8325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8312</v>
      </c>
      <c r="R1039" t="s">
        <v>8325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8312</v>
      </c>
      <c r="R1040" t="s">
        <v>8325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8312</v>
      </c>
      <c r="R1041" t="s">
        <v>8325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8339</v>
      </c>
      <c r="R1042" t="s">
        <v>8340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8339</v>
      </c>
      <c r="R1043" t="s">
        <v>8340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8339</v>
      </c>
      <c r="R1044" t="s">
        <v>8340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8339</v>
      </c>
      <c r="R1045" t="s">
        <v>8340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8339</v>
      </c>
      <c r="R1046" t="s">
        <v>8340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8339</v>
      </c>
      <c r="R1047" t="s">
        <v>8340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8339</v>
      </c>
      <c r="R1048" t="s">
        <v>8340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8339</v>
      </c>
      <c r="R1049" t="s">
        <v>8340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8339</v>
      </c>
      <c r="R1050" t="s">
        <v>8340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8339</v>
      </c>
      <c r="R1051" t="s">
        <v>8340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8339</v>
      </c>
      <c r="R1052" t="s">
        <v>8340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8339</v>
      </c>
      <c r="R1053" t="s">
        <v>8340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8339</v>
      </c>
      <c r="R1054" t="s">
        <v>8340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8339</v>
      </c>
      <c r="R1055" t="s">
        <v>8340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8339</v>
      </c>
      <c r="R1056" t="s">
        <v>8340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8339</v>
      </c>
      <c r="R1057" t="s">
        <v>8340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8339</v>
      </c>
      <c r="R1058" t="s">
        <v>8340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8339</v>
      </c>
      <c r="R1059" t="s">
        <v>8340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8339</v>
      </c>
      <c r="R1060" t="s">
        <v>8340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8339</v>
      </c>
      <c r="R1061" t="s">
        <v>8340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8339</v>
      </c>
      <c r="R1062" t="s">
        <v>8340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8339</v>
      </c>
      <c r="R1063" t="s">
        <v>8340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8339</v>
      </c>
      <c r="R1064" t="s">
        <v>8340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8339</v>
      </c>
      <c r="R1065" t="s">
        <v>8340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8310</v>
      </c>
      <c r="R1066" t="s">
        <v>8346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8310</v>
      </c>
      <c r="R1067" t="s">
        <v>8346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8310</v>
      </c>
      <c r="R1068" t="s">
        <v>8346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8310</v>
      </c>
      <c r="R1069" t="s">
        <v>8346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8310</v>
      </c>
      <c r="R1070" t="s">
        <v>8346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8310</v>
      </c>
      <c r="R1071" t="s">
        <v>8346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8310</v>
      </c>
      <c r="R1072" t="s">
        <v>8346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8310</v>
      </c>
      <c r="R1073" t="s">
        <v>8346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8310</v>
      </c>
      <c r="R1074" t="s">
        <v>8346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8310</v>
      </c>
      <c r="R1075" t="s">
        <v>8346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8310</v>
      </c>
      <c r="R1076" t="s">
        <v>8346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8310</v>
      </c>
      <c r="R1077" t="s">
        <v>8346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8310</v>
      </c>
      <c r="R1078" t="s">
        <v>8346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8310</v>
      </c>
      <c r="R1079" t="s">
        <v>8346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8310</v>
      </c>
      <c r="R1080" t="s">
        <v>8346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8310</v>
      </c>
      <c r="R1081" t="s">
        <v>8346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8310</v>
      </c>
      <c r="R1082" t="s">
        <v>8346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8310</v>
      </c>
      <c r="R1083" t="s">
        <v>8346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8310</v>
      </c>
      <c r="R1084" t="s">
        <v>8346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8310</v>
      </c>
      <c r="R1085" t="s">
        <v>8346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8310</v>
      </c>
      <c r="R1086" t="s">
        <v>8346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8310</v>
      </c>
      <c r="R1087" t="s">
        <v>8346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8310</v>
      </c>
      <c r="R1088" t="s">
        <v>8346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8310</v>
      </c>
      <c r="R1089" t="s">
        <v>8346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 100,0)</f>
        <v>14</v>
      </c>
      <c r="P1090">
        <f t="shared" ref="P1090:P1153" si="86">IFERROR(ROUND(E1090/L1090, 2),0)</f>
        <v>43.42</v>
      </c>
      <c r="Q1090" s="10" t="s">
        <v>8310</v>
      </c>
      <c r="R1090" t="s">
        <v>8346</v>
      </c>
      <c r="S1090" s="15">
        <f t="shared" ref="S1090:S1153" si="87">(((J1090/60)/60)/24)+DATE(1970,1,1)</f>
        <v>41723.799386574072</v>
      </c>
      <c r="T1090" s="15">
        <f t="shared" ref="T1090:T1153" si="88">(((I1090/60)/60)/24)+DATE(1970,1,1)</f>
        <v>41753.799386574072</v>
      </c>
      <c r="U1090">
        <f t="shared" si="84"/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s="10" t="s">
        <v>8310</v>
      </c>
      <c r="R1091" t="s">
        <v>8346</v>
      </c>
      <c r="S1091" s="15">
        <f t="shared" si="87"/>
        <v>42151.189525462964</v>
      </c>
      <c r="T1091" s="15">
        <f t="shared" si="88"/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8310</v>
      </c>
      <c r="R1092" t="s">
        <v>8346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8310</v>
      </c>
      <c r="R1093" t="s">
        <v>8346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8310</v>
      </c>
      <c r="R1094" t="s">
        <v>8346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8310</v>
      </c>
      <c r="R1095" t="s">
        <v>8346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8310</v>
      </c>
      <c r="R1096" t="s">
        <v>8346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8310</v>
      </c>
      <c r="R1097" t="s">
        <v>8346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8310</v>
      </c>
      <c r="R1098" t="s">
        <v>8346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8310</v>
      </c>
      <c r="R1099" t="s">
        <v>8346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8310</v>
      </c>
      <c r="R1100" t="s">
        <v>8346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8310</v>
      </c>
      <c r="R1101" t="s">
        <v>8346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8310</v>
      </c>
      <c r="R1102" t="s">
        <v>8346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8310</v>
      </c>
      <c r="R1103" t="s">
        <v>8346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8310</v>
      </c>
      <c r="R1104" t="s">
        <v>8346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8310</v>
      </c>
      <c r="R1105" t="s">
        <v>8346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8310</v>
      </c>
      <c r="R1106" t="s">
        <v>8346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8310</v>
      </c>
      <c r="R1107" t="s">
        <v>8346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8310</v>
      </c>
      <c r="R1108" t="s">
        <v>8346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8310</v>
      </c>
      <c r="R1109" t="s">
        <v>8346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8310</v>
      </c>
      <c r="R1110" t="s">
        <v>8346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8310</v>
      </c>
      <c r="R1111" t="s">
        <v>8346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8310</v>
      </c>
      <c r="R1112" t="s">
        <v>8346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8310</v>
      </c>
      <c r="R1113" t="s">
        <v>8346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8310</v>
      </c>
      <c r="R1114" t="s">
        <v>8346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8310</v>
      </c>
      <c r="R1115" t="s">
        <v>8346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8310</v>
      </c>
      <c r="R1116" t="s">
        <v>8346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8310</v>
      </c>
      <c r="R1117" t="s">
        <v>8346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8310</v>
      </c>
      <c r="R1118" t="s">
        <v>8346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8310</v>
      </c>
      <c r="R1119" t="s">
        <v>8346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8310</v>
      </c>
      <c r="R1120" t="s">
        <v>8346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8310</v>
      </c>
      <c r="R1121" t="s">
        <v>8346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8310</v>
      </c>
      <c r="R1122" t="s">
        <v>8346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8310</v>
      </c>
      <c r="R1123" t="s">
        <v>8346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8310</v>
      </c>
      <c r="R1124" t="s">
        <v>8346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8310</v>
      </c>
      <c r="R1125" t="s">
        <v>8346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8310</v>
      </c>
      <c r="R1126" t="s">
        <v>8342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8310</v>
      </c>
      <c r="R1127" t="s">
        <v>8342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8310</v>
      </c>
      <c r="R1128" t="s">
        <v>8342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8310</v>
      </c>
      <c r="R1129" t="s">
        <v>8342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8310</v>
      </c>
      <c r="R1130" t="s">
        <v>8342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8310</v>
      </c>
      <c r="R1131" t="s">
        <v>8342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8310</v>
      </c>
      <c r="R1132" t="s">
        <v>8342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8310</v>
      </c>
      <c r="R1133" t="s">
        <v>8342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8310</v>
      </c>
      <c r="R1134" t="s">
        <v>8342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8310</v>
      </c>
      <c r="R1135" t="s">
        <v>8342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8310</v>
      </c>
      <c r="R1136" t="s">
        <v>8342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8310</v>
      </c>
      <c r="R1137" t="s">
        <v>8342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8310</v>
      </c>
      <c r="R1138" t="s">
        <v>8342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8310</v>
      </c>
      <c r="R1139" t="s">
        <v>8342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8310</v>
      </c>
      <c r="R1140" t="s">
        <v>8342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8310</v>
      </c>
      <c r="R1141" t="s">
        <v>8342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8310</v>
      </c>
      <c r="R1142" t="s">
        <v>8342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8310</v>
      </c>
      <c r="R1143" t="s">
        <v>8342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8310</v>
      </c>
      <c r="R1144" t="s">
        <v>8342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8310</v>
      </c>
      <c r="R1145" t="s">
        <v>8342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8326</v>
      </c>
      <c r="R1146" t="s">
        <v>8354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8326</v>
      </c>
      <c r="R1147" t="s">
        <v>8354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8326</v>
      </c>
      <c r="R1148" t="s">
        <v>8354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8326</v>
      </c>
      <c r="R1149" t="s">
        <v>8354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8326</v>
      </c>
      <c r="R1150" t="s">
        <v>8354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8326</v>
      </c>
      <c r="R1151" t="s">
        <v>8354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8326</v>
      </c>
      <c r="R1152" t="s">
        <v>8354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8326</v>
      </c>
      <c r="R1153" t="s">
        <v>8354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 100,0)</f>
        <v>6</v>
      </c>
      <c r="P1154">
        <f t="shared" ref="P1154:P1217" si="91">IFERROR(ROUND(E1154/L1154, 2),0)</f>
        <v>60.73</v>
      </c>
      <c r="Q1154" s="10" t="s">
        <v>8326</v>
      </c>
      <c r="R1154" t="s">
        <v>8354</v>
      </c>
      <c r="S1154" s="15">
        <f t="shared" ref="S1154:S1217" si="92">(((J1154/60)/60)/24)+DATE(1970,1,1)</f>
        <v>42109.709629629629</v>
      </c>
      <c r="T1154" s="15">
        <f t="shared" ref="T1154:T1217" si="93">(((I1154/60)/60)/24)+DATE(1970,1,1)</f>
        <v>42139.709629629629</v>
      </c>
      <c r="U1154">
        <f t="shared" si="89"/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s="10" t="s">
        <v>8326</v>
      </c>
      <c r="R1155" t="s">
        <v>8354</v>
      </c>
      <c r="S1155" s="15">
        <f t="shared" si="92"/>
        <v>42143.714178240742</v>
      </c>
      <c r="T1155" s="15">
        <f t="shared" si="93"/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8326</v>
      </c>
      <c r="R1156" t="s">
        <v>8354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8326</v>
      </c>
      <c r="R1157" t="s">
        <v>8354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8326</v>
      </c>
      <c r="R1158" t="s">
        <v>8354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8326</v>
      </c>
      <c r="R1159" t="s">
        <v>8354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8326</v>
      </c>
      <c r="R1160" t="s">
        <v>8354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8326</v>
      </c>
      <c r="R1161" t="s">
        <v>8354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8326</v>
      </c>
      <c r="R1162" t="s">
        <v>8354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8326</v>
      </c>
      <c r="R1163" t="s">
        <v>8354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8326</v>
      </c>
      <c r="R1164" t="s">
        <v>8354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8326</v>
      </c>
      <c r="R1165" t="s">
        <v>8354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8326</v>
      </c>
      <c r="R1166" t="s">
        <v>8354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8326</v>
      </c>
      <c r="R1167" t="s">
        <v>8354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8326</v>
      </c>
      <c r="R1168" t="s">
        <v>8354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8326</v>
      </c>
      <c r="R1169" t="s">
        <v>8354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8326</v>
      </c>
      <c r="R1170" t="s">
        <v>8354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8326</v>
      </c>
      <c r="R1171" t="s">
        <v>8354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8326</v>
      </c>
      <c r="R1172" t="s">
        <v>8354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8326</v>
      </c>
      <c r="R1173" t="s">
        <v>8354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8326</v>
      </c>
      <c r="R1174" t="s">
        <v>8354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8326</v>
      </c>
      <c r="R1175" t="s">
        <v>8354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8326</v>
      </c>
      <c r="R1176" t="s">
        <v>8354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8326</v>
      </c>
      <c r="R1177" t="s">
        <v>8354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8326</v>
      </c>
      <c r="R1178" t="s">
        <v>8354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8326</v>
      </c>
      <c r="R1179" t="s">
        <v>8354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8326</v>
      </c>
      <c r="R1180" t="s">
        <v>8354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8326</v>
      </c>
      <c r="R1181" t="s">
        <v>8354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8326</v>
      </c>
      <c r="R1182" t="s">
        <v>8354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8326</v>
      </c>
      <c r="R1183" t="s">
        <v>8354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8326</v>
      </c>
      <c r="R1184" t="s">
        <v>8354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8326</v>
      </c>
      <c r="R1185" t="s">
        <v>8354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8323</v>
      </c>
      <c r="R1186" t="s">
        <v>8324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8323</v>
      </c>
      <c r="R1187" t="s">
        <v>8324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8323</v>
      </c>
      <c r="R1188" t="s">
        <v>8324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8323</v>
      </c>
      <c r="R1189" t="s">
        <v>8324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8323</v>
      </c>
      <c r="R1190" t="s">
        <v>8324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8323</v>
      </c>
      <c r="R1191" t="s">
        <v>8324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8323</v>
      </c>
      <c r="R1192" t="s">
        <v>8324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8323</v>
      </c>
      <c r="R1193" t="s">
        <v>8324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8323</v>
      </c>
      <c r="R1194" t="s">
        <v>8324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8323</v>
      </c>
      <c r="R1195" t="s">
        <v>8324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8323</v>
      </c>
      <c r="R1196" t="s">
        <v>8324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8323</v>
      </c>
      <c r="R1197" t="s">
        <v>8324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8323</v>
      </c>
      <c r="R1198" t="s">
        <v>8324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8323</v>
      </c>
      <c r="R1199" t="s">
        <v>8324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8323</v>
      </c>
      <c r="R1200" t="s">
        <v>8324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8323</v>
      </c>
      <c r="R1201" t="s">
        <v>8324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8323</v>
      </c>
      <c r="R1202" t="s">
        <v>8324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8323</v>
      </c>
      <c r="R1203" t="s">
        <v>8324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8323</v>
      </c>
      <c r="R1204" t="s">
        <v>8324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8323</v>
      </c>
      <c r="R1205" t="s">
        <v>8324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8323</v>
      </c>
      <c r="R1206" t="s">
        <v>8324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8323</v>
      </c>
      <c r="R1207" t="s">
        <v>8324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8323</v>
      </c>
      <c r="R1208" t="s">
        <v>8324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8323</v>
      </c>
      <c r="R1209" t="s">
        <v>8324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8323</v>
      </c>
      <c r="R1210" t="s">
        <v>8324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8323</v>
      </c>
      <c r="R1211" t="s">
        <v>8324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8323</v>
      </c>
      <c r="R1212" t="s">
        <v>8324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8323</v>
      </c>
      <c r="R1213" t="s">
        <v>8324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8323</v>
      </c>
      <c r="R1214" t="s">
        <v>8324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8323</v>
      </c>
      <c r="R1215" t="s">
        <v>8324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8323</v>
      </c>
      <c r="R1216" t="s">
        <v>8324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8323</v>
      </c>
      <c r="R1217" t="s">
        <v>8324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 100,0)</f>
        <v>146</v>
      </c>
      <c r="P1218">
        <f t="shared" ref="P1218:P1281" si="96">IFERROR(ROUND(E1218/L1218, 2),0)</f>
        <v>91.88</v>
      </c>
      <c r="Q1218" s="10" t="s">
        <v>8323</v>
      </c>
      <c r="R1218" t="s">
        <v>8324</v>
      </c>
      <c r="S1218" s="15">
        <f t="shared" ref="S1218:S1281" si="97">(((J1218/60)/60)/24)+DATE(1970,1,1)</f>
        <v>42247.616400462968</v>
      </c>
      <c r="T1218" s="15">
        <f t="shared" ref="T1218:T1281" si="98">(((I1218/60)/60)/24)+DATE(1970,1,1)</f>
        <v>42279.960416666669</v>
      </c>
      <c r="U1218">
        <f t="shared" si="94"/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s="10" t="s">
        <v>8323</v>
      </c>
      <c r="R1219" t="s">
        <v>8324</v>
      </c>
      <c r="S1219" s="15">
        <f t="shared" si="97"/>
        <v>42535.809490740736</v>
      </c>
      <c r="T1219" s="15">
        <f t="shared" si="98"/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8323</v>
      </c>
      <c r="R1220" t="s">
        <v>8324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8323</v>
      </c>
      <c r="R1221" t="s">
        <v>8324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8323</v>
      </c>
      <c r="R1222" t="s">
        <v>8324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8323</v>
      </c>
      <c r="R1223" t="s">
        <v>8324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8323</v>
      </c>
      <c r="R1224" t="s">
        <v>8324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8323</v>
      </c>
      <c r="R1225" t="s">
        <v>8324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8312</v>
      </c>
      <c r="R1226" t="s">
        <v>8350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8312</v>
      </c>
      <c r="R1227" t="s">
        <v>8350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8312</v>
      </c>
      <c r="R1228" t="s">
        <v>8350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8312</v>
      </c>
      <c r="R1229" t="s">
        <v>8350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8312</v>
      </c>
      <c r="R1230" t="s">
        <v>8350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8312</v>
      </c>
      <c r="R1231" t="s">
        <v>8350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8312</v>
      </c>
      <c r="R1232" t="s">
        <v>8350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8312</v>
      </c>
      <c r="R1233" t="s">
        <v>8350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8312</v>
      </c>
      <c r="R1234" t="s">
        <v>8350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8312</v>
      </c>
      <c r="R1235" t="s">
        <v>8350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8312</v>
      </c>
      <c r="R1236" t="s">
        <v>8350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8312</v>
      </c>
      <c r="R1237" t="s">
        <v>8350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8312</v>
      </c>
      <c r="R1238" t="s">
        <v>8350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8312</v>
      </c>
      <c r="R1239" t="s">
        <v>8350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8312</v>
      </c>
      <c r="R1240" t="s">
        <v>8350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8312</v>
      </c>
      <c r="R1241" t="s">
        <v>8350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8312</v>
      </c>
      <c r="R1242" t="s">
        <v>8350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8312</v>
      </c>
      <c r="R1243" t="s">
        <v>8350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8312</v>
      </c>
      <c r="R1244" t="s">
        <v>8350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8312</v>
      </c>
      <c r="R1245" t="s">
        <v>8350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8312</v>
      </c>
      <c r="R1246" t="s">
        <v>8313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8312</v>
      </c>
      <c r="R1247" t="s">
        <v>8313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8312</v>
      </c>
      <c r="R1248" t="s">
        <v>8313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8312</v>
      </c>
      <c r="R1249" t="s">
        <v>8313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8312</v>
      </c>
      <c r="R1250" t="s">
        <v>8313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8312</v>
      </c>
      <c r="R1251" t="s">
        <v>8313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8312</v>
      </c>
      <c r="R1252" t="s">
        <v>8313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8312</v>
      </c>
      <c r="R1253" t="s">
        <v>8313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8312</v>
      </c>
      <c r="R1254" t="s">
        <v>8313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8312</v>
      </c>
      <c r="R1255" t="s">
        <v>8313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8312</v>
      </c>
      <c r="R1256" t="s">
        <v>8313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8312</v>
      </c>
      <c r="R1257" t="s">
        <v>8313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8312</v>
      </c>
      <c r="R1258" t="s">
        <v>8313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8312</v>
      </c>
      <c r="R1259" t="s">
        <v>8313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8312</v>
      </c>
      <c r="R1260" t="s">
        <v>8313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8312</v>
      </c>
      <c r="R1261" t="s">
        <v>8313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8312</v>
      </c>
      <c r="R1262" t="s">
        <v>8313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8312</v>
      </c>
      <c r="R1263" t="s">
        <v>8313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8312</v>
      </c>
      <c r="R1264" t="s">
        <v>8313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8312</v>
      </c>
      <c r="R1265" t="s">
        <v>8313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8312</v>
      </c>
      <c r="R1266" t="s">
        <v>8313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8312</v>
      </c>
      <c r="R1267" t="s">
        <v>8313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8312</v>
      </c>
      <c r="R1268" t="s">
        <v>8313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8312</v>
      </c>
      <c r="R1269" t="s">
        <v>8313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8312</v>
      </c>
      <c r="R1270" t="s">
        <v>8313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8312</v>
      </c>
      <c r="R1271" t="s">
        <v>8313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8312</v>
      </c>
      <c r="R1272" t="s">
        <v>8313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8312</v>
      </c>
      <c r="R1273" t="s">
        <v>8313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8312</v>
      </c>
      <c r="R1274" t="s">
        <v>8313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8312</v>
      </c>
      <c r="R1275" t="s">
        <v>8313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8312</v>
      </c>
      <c r="R1276" t="s">
        <v>8313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8312</v>
      </c>
      <c r="R1277" t="s">
        <v>8313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8312</v>
      </c>
      <c r="R1278" t="s">
        <v>8313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8312</v>
      </c>
      <c r="R1279" t="s">
        <v>8313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8312</v>
      </c>
      <c r="R1280" t="s">
        <v>8313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8312</v>
      </c>
      <c r="R1281" t="s">
        <v>8313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 100,0)</f>
        <v>111</v>
      </c>
      <c r="P1282">
        <f t="shared" ref="P1282:P1345" si="101">IFERROR(ROUND(E1282/L1282, 2),0)</f>
        <v>127.98</v>
      </c>
      <c r="Q1282" s="10" t="s">
        <v>8312</v>
      </c>
      <c r="R1282" t="s">
        <v>8313</v>
      </c>
      <c r="S1282" s="15">
        <f t="shared" ref="S1282:S1345" si="102">(((J1282/60)/60)/24)+DATE(1970,1,1)</f>
        <v>40513.757569444446</v>
      </c>
      <c r="T1282" s="15">
        <f t="shared" ref="T1282:T1345" si="103">(((I1282/60)/60)/24)+DATE(1970,1,1)</f>
        <v>40603.757569444446</v>
      </c>
      <c r="U1282">
        <f t="shared" si="99"/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s="10" t="s">
        <v>8312</v>
      </c>
      <c r="R1283" t="s">
        <v>8313</v>
      </c>
      <c r="S1283" s="15">
        <f t="shared" si="102"/>
        <v>41463.743472222224</v>
      </c>
      <c r="T1283" s="15">
        <f t="shared" si="103"/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8312</v>
      </c>
      <c r="R1284" t="s">
        <v>8313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8312</v>
      </c>
      <c r="R1285" t="s">
        <v>8313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8308</v>
      </c>
      <c r="R1306" t="s">
        <v>8314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8308</v>
      </c>
      <c r="R1307" t="s">
        <v>8314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8308</v>
      </c>
      <c r="R1308" t="s">
        <v>8314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8308</v>
      </c>
      <c r="R1309" t="s">
        <v>8314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8308</v>
      </c>
      <c r="R1310" t="s">
        <v>8314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8308</v>
      </c>
      <c r="R1311" t="s">
        <v>8314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8308</v>
      </c>
      <c r="R1312" t="s">
        <v>8314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8308</v>
      </c>
      <c r="R1313" t="s">
        <v>8314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8308</v>
      </c>
      <c r="R1314" t="s">
        <v>8314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8308</v>
      </c>
      <c r="R1315" t="s">
        <v>8314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8308</v>
      </c>
      <c r="R1316" t="s">
        <v>8314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8308</v>
      </c>
      <c r="R1317" t="s">
        <v>8314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8308</v>
      </c>
      <c r="R1318" t="s">
        <v>8314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8308</v>
      </c>
      <c r="R1319" t="s">
        <v>8314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8308</v>
      </c>
      <c r="R1320" t="s">
        <v>8314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8308</v>
      </c>
      <c r="R1321" t="s">
        <v>8314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8308</v>
      </c>
      <c r="R1322" t="s">
        <v>8314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8308</v>
      </c>
      <c r="R1323" t="s">
        <v>8314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8308</v>
      </c>
      <c r="R1324" t="s">
        <v>8314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8308</v>
      </c>
      <c r="R1325" t="s">
        <v>8314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8308</v>
      </c>
      <c r="R1326" t="s">
        <v>8314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8308</v>
      </c>
      <c r="R1327" t="s">
        <v>8314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8308</v>
      </c>
      <c r="R1328" t="s">
        <v>8314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8308</v>
      </c>
      <c r="R1329" t="s">
        <v>8314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8308</v>
      </c>
      <c r="R1330" t="s">
        <v>8314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8308</v>
      </c>
      <c r="R1331" t="s">
        <v>8314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8308</v>
      </c>
      <c r="R1332" t="s">
        <v>8314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8308</v>
      </c>
      <c r="R1333" t="s">
        <v>8314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8308</v>
      </c>
      <c r="R1334" t="s">
        <v>8314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8308</v>
      </c>
      <c r="R1335" t="s">
        <v>8314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8308</v>
      </c>
      <c r="R1336" t="s">
        <v>8314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8308</v>
      </c>
      <c r="R1337" t="s">
        <v>8314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8308</v>
      </c>
      <c r="R1338" t="s">
        <v>8314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8308</v>
      </c>
      <c r="R1339" t="s">
        <v>8314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8308</v>
      </c>
      <c r="R1340" t="s">
        <v>8314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8308</v>
      </c>
      <c r="R1341" t="s">
        <v>8314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8308</v>
      </c>
      <c r="R1342" t="s">
        <v>8314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8308</v>
      </c>
      <c r="R1343" t="s">
        <v>8314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8308</v>
      </c>
      <c r="R1344" t="s">
        <v>8314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8308</v>
      </c>
      <c r="R1345" t="s">
        <v>8314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 100,0)</f>
        <v>378</v>
      </c>
      <c r="P1346">
        <f t="shared" ref="P1346:P1409" si="106">IFERROR(ROUND(E1346/L1346, 2),0)</f>
        <v>40.76</v>
      </c>
      <c r="Q1346" s="10" t="s">
        <v>8321</v>
      </c>
      <c r="R1346" t="s">
        <v>8331</v>
      </c>
      <c r="S1346" s="15">
        <f t="shared" ref="S1346:S1409" si="107">(((J1346/60)/60)/24)+DATE(1970,1,1)</f>
        <v>42522.789803240739</v>
      </c>
      <c r="T1346" s="15">
        <f t="shared" ref="T1346:T1409" si="108">(((I1346/60)/60)/24)+DATE(1970,1,1)</f>
        <v>42551.789803240739</v>
      </c>
      <c r="U1346">
        <f t="shared" si="104"/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s="10" t="s">
        <v>8321</v>
      </c>
      <c r="R1347" t="s">
        <v>8331</v>
      </c>
      <c r="S1347" s="15">
        <f t="shared" si="107"/>
        <v>41799.814340277779</v>
      </c>
      <c r="T1347" s="15">
        <f t="shared" si="108"/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8321</v>
      </c>
      <c r="R1348" t="s">
        <v>8331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8321</v>
      </c>
      <c r="R1349" t="s">
        <v>8331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8321</v>
      </c>
      <c r="R1350" t="s">
        <v>8331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8321</v>
      </c>
      <c r="R1351" t="s">
        <v>8331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8321</v>
      </c>
      <c r="R1352" t="s">
        <v>8331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8321</v>
      </c>
      <c r="R1353" t="s">
        <v>8331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8321</v>
      </c>
      <c r="R1354" t="s">
        <v>8331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8321</v>
      </c>
      <c r="R1355" t="s">
        <v>8331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8321</v>
      </c>
      <c r="R1356" t="s">
        <v>8331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8321</v>
      </c>
      <c r="R1357" t="s">
        <v>8331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8321</v>
      </c>
      <c r="R1358" t="s">
        <v>8331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8321</v>
      </c>
      <c r="R1359" t="s">
        <v>8331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8321</v>
      </c>
      <c r="R1360" t="s">
        <v>8331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8321</v>
      </c>
      <c r="R1361" t="s">
        <v>8331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8321</v>
      </c>
      <c r="R1362" t="s">
        <v>8331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8321</v>
      </c>
      <c r="R1363" t="s">
        <v>8331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8321</v>
      </c>
      <c r="R1364" t="s">
        <v>8331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8321</v>
      </c>
      <c r="R1365" t="s">
        <v>8331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8312</v>
      </c>
      <c r="R1366" t="s">
        <v>8313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8312</v>
      </c>
      <c r="R1367" t="s">
        <v>8313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8312</v>
      </c>
      <c r="R1368" t="s">
        <v>8313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8312</v>
      </c>
      <c r="R1369" t="s">
        <v>8313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8312</v>
      </c>
      <c r="R1370" t="s">
        <v>8313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8312</v>
      </c>
      <c r="R1371" t="s">
        <v>8313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8312</v>
      </c>
      <c r="R1372" t="s">
        <v>8313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8312</v>
      </c>
      <c r="R1373" t="s">
        <v>8313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8312</v>
      </c>
      <c r="R1374" t="s">
        <v>8313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8312</v>
      </c>
      <c r="R1375" t="s">
        <v>8313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8312</v>
      </c>
      <c r="R1376" t="s">
        <v>8313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8312</v>
      </c>
      <c r="R1377" t="s">
        <v>8313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8312</v>
      </c>
      <c r="R1378" t="s">
        <v>8313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8312</v>
      </c>
      <c r="R1379" t="s">
        <v>8313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8312</v>
      </c>
      <c r="R1380" t="s">
        <v>8313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8312</v>
      </c>
      <c r="R1381" t="s">
        <v>8313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8312</v>
      </c>
      <c r="R1382" t="s">
        <v>8313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8312</v>
      </c>
      <c r="R1383" t="s">
        <v>8313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8312</v>
      </c>
      <c r="R1384" t="s">
        <v>8313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8312</v>
      </c>
      <c r="R1385" t="s">
        <v>8313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8312</v>
      </c>
      <c r="R1386" t="s">
        <v>8313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8312</v>
      </c>
      <c r="R1387" t="s">
        <v>8313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8312</v>
      </c>
      <c r="R1388" t="s">
        <v>8313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8312</v>
      </c>
      <c r="R1389" t="s">
        <v>8313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8312</v>
      </c>
      <c r="R1390" t="s">
        <v>8313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8312</v>
      </c>
      <c r="R1391" t="s">
        <v>8313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8312</v>
      </c>
      <c r="R1392" t="s">
        <v>8313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8312</v>
      </c>
      <c r="R1393" t="s">
        <v>8313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8312</v>
      </c>
      <c r="R1394" t="s">
        <v>8313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8312</v>
      </c>
      <c r="R1395" t="s">
        <v>8313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8312</v>
      </c>
      <c r="R1396" t="s">
        <v>8313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8312</v>
      </c>
      <c r="R1397" t="s">
        <v>8313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8312</v>
      </c>
      <c r="R1398" t="s">
        <v>8313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8312</v>
      </c>
      <c r="R1399" t="s">
        <v>8313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8312</v>
      </c>
      <c r="R1400" t="s">
        <v>8313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8312</v>
      </c>
      <c r="R1401" t="s">
        <v>8313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8312</v>
      </c>
      <c r="R1402" t="s">
        <v>8313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8312</v>
      </c>
      <c r="R1403" t="s">
        <v>8313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8312</v>
      </c>
      <c r="R1404" t="s">
        <v>8313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8312</v>
      </c>
      <c r="R1405" t="s">
        <v>8313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8321</v>
      </c>
      <c r="R1406" t="s">
        <v>8356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8321</v>
      </c>
      <c r="R1407" t="s">
        <v>8356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8321</v>
      </c>
      <c r="R1408" t="s">
        <v>8356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8321</v>
      </c>
      <c r="R1409" t="s">
        <v>8356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 100,0)</f>
        <v>7</v>
      </c>
      <c r="P1410">
        <f t="shared" ref="P1410:P1473" si="111">IFERROR(ROUND(E1410/L1410, 2),0)</f>
        <v>12</v>
      </c>
      <c r="Q1410" s="10" t="s">
        <v>8321</v>
      </c>
      <c r="R1410" t="s">
        <v>8356</v>
      </c>
      <c r="S1410" s="15">
        <f t="shared" ref="S1410:S1473" si="112">(((J1410/60)/60)/24)+DATE(1970,1,1)</f>
        <v>42291.872175925921</v>
      </c>
      <c r="T1410" s="15">
        <f t="shared" ref="T1410:T1473" si="113">(((I1410/60)/60)/24)+DATE(1970,1,1)</f>
        <v>42321.913842592592</v>
      </c>
      <c r="U1410">
        <f t="shared" si="109"/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si="111"/>
        <v>0</v>
      </c>
      <c r="Q1411" s="10" t="s">
        <v>8321</v>
      </c>
      <c r="R1411" t="s">
        <v>8356</v>
      </c>
      <c r="S1411" s="15">
        <f t="shared" si="112"/>
        <v>41945.133506944447</v>
      </c>
      <c r="T1411" s="15">
        <f t="shared" si="113"/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8321</v>
      </c>
      <c r="R1412" t="s">
        <v>8356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8321</v>
      </c>
      <c r="R1413" t="s">
        <v>8356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8321</v>
      </c>
      <c r="R1414" t="s">
        <v>8356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8321</v>
      </c>
      <c r="R1415" t="s">
        <v>8356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8321</v>
      </c>
      <c r="R1416" t="s">
        <v>8356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8321</v>
      </c>
      <c r="R1417" t="s">
        <v>8356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8321</v>
      </c>
      <c r="R1418" t="s">
        <v>8356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8321</v>
      </c>
      <c r="R1419" t="s">
        <v>8356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8321</v>
      </c>
      <c r="R1420" t="s">
        <v>8356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8321</v>
      </c>
      <c r="R1421" t="s">
        <v>8356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8321</v>
      </c>
      <c r="R1422" t="s">
        <v>8356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8321</v>
      </c>
      <c r="R1423" t="s">
        <v>8356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8321</v>
      </c>
      <c r="R1424" t="s">
        <v>8356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8321</v>
      </c>
      <c r="R1425" t="s">
        <v>8356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8321</v>
      </c>
      <c r="R1426" t="s">
        <v>8356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8321</v>
      </c>
      <c r="R1427" t="s">
        <v>8356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8321</v>
      </c>
      <c r="R1428" t="s">
        <v>8356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8321</v>
      </c>
      <c r="R1429" t="s">
        <v>8356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8321</v>
      </c>
      <c r="R1430" t="s">
        <v>8356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8321</v>
      </c>
      <c r="R1431" t="s">
        <v>8356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8321</v>
      </c>
      <c r="R1432" t="s">
        <v>8356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8321</v>
      </c>
      <c r="R1433" t="s">
        <v>8356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8321</v>
      </c>
      <c r="R1434" t="s">
        <v>8356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8321</v>
      </c>
      <c r="R1435" t="s">
        <v>8356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8321</v>
      </c>
      <c r="R1436" t="s">
        <v>8356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8321</v>
      </c>
      <c r="R1437" t="s">
        <v>8356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8321</v>
      </c>
      <c r="R1438" t="s">
        <v>8356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8321</v>
      </c>
      <c r="R1439" t="s">
        <v>8356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8321</v>
      </c>
      <c r="R1440" t="s">
        <v>8356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8321</v>
      </c>
      <c r="R1441" t="s">
        <v>8356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8321</v>
      </c>
      <c r="R1442" t="s">
        <v>8356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8321</v>
      </c>
      <c r="R1443" t="s">
        <v>8356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8321</v>
      </c>
      <c r="R1444" t="s">
        <v>8356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8321</v>
      </c>
      <c r="R1445" t="s">
        <v>8356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8321</v>
      </c>
      <c r="R1446" t="s">
        <v>8356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8321</v>
      </c>
      <c r="R1447" t="s">
        <v>8356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8321</v>
      </c>
      <c r="R1448" t="s">
        <v>8356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8321</v>
      </c>
      <c r="R1449" t="s">
        <v>8356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8321</v>
      </c>
      <c r="R1450" t="s">
        <v>8356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8321</v>
      </c>
      <c r="R1451" t="s">
        <v>8356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8321</v>
      </c>
      <c r="R1452" t="s">
        <v>8356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8321</v>
      </c>
      <c r="R1453" t="s">
        <v>8356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8321</v>
      </c>
      <c r="R1454" t="s">
        <v>8356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8321</v>
      </c>
      <c r="R1455" t="s">
        <v>8356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8321</v>
      </c>
      <c r="R1456" t="s">
        <v>8356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8321</v>
      </c>
      <c r="R1457" t="s">
        <v>8356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8321</v>
      </c>
      <c r="R1458" t="s">
        <v>8356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8321</v>
      </c>
      <c r="R1459" t="s">
        <v>8356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8321</v>
      </c>
      <c r="R1460" t="s">
        <v>8356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8321</v>
      </c>
      <c r="R1461" t="s">
        <v>8356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8321</v>
      </c>
      <c r="R1462" t="s">
        <v>8356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8321</v>
      </c>
      <c r="R1463" t="s">
        <v>8322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8321</v>
      </c>
      <c r="R1464" t="s">
        <v>8322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8321</v>
      </c>
      <c r="R1465" t="s">
        <v>8322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8321</v>
      </c>
      <c r="R1466" t="s">
        <v>8322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8321</v>
      </c>
      <c r="R1467" t="s">
        <v>8322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8321</v>
      </c>
      <c r="R1468" t="s">
        <v>8322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8321</v>
      </c>
      <c r="R1469" t="s">
        <v>8322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8321</v>
      </c>
      <c r="R1470" t="s">
        <v>8322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8321</v>
      </c>
      <c r="R1471" t="s">
        <v>8322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8321</v>
      </c>
      <c r="R1472" t="s">
        <v>8322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8321</v>
      </c>
      <c r="R1473" t="s">
        <v>8322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 100,0)</f>
        <v>139</v>
      </c>
      <c r="P1474">
        <f t="shared" ref="P1474:P1537" si="116">IFERROR(ROUND(E1474/L1474, 2),0)</f>
        <v>103.2</v>
      </c>
      <c r="Q1474" s="10" t="s">
        <v>8321</v>
      </c>
      <c r="R1474" t="s">
        <v>8322</v>
      </c>
      <c r="S1474" s="15">
        <f t="shared" ref="S1474:S1537" si="117">(((J1474/60)/60)/24)+DATE(1970,1,1)</f>
        <v>41533.542858796296</v>
      </c>
      <c r="T1474" s="15">
        <f t="shared" ref="T1474:T1537" si="118">(((I1474/60)/60)/24)+DATE(1970,1,1)</f>
        <v>41563.542858796296</v>
      </c>
      <c r="U1474">
        <f t="shared" si="114"/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s="10" t="s">
        <v>8321</v>
      </c>
      <c r="R1475" t="s">
        <v>8322</v>
      </c>
      <c r="S1475" s="15">
        <f t="shared" si="117"/>
        <v>40939.979618055557</v>
      </c>
      <c r="T1475" s="15">
        <f t="shared" si="118"/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8321</v>
      </c>
      <c r="R1476" t="s">
        <v>8322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8321</v>
      </c>
      <c r="R1477" t="s">
        <v>8322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8321</v>
      </c>
      <c r="R1478" t="s">
        <v>8322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8321</v>
      </c>
      <c r="R1479" t="s">
        <v>8322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8321</v>
      </c>
      <c r="R1480" t="s">
        <v>8322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8321</v>
      </c>
      <c r="R1481" t="s">
        <v>8322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8321</v>
      </c>
      <c r="R1482" t="s">
        <v>8322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8321</v>
      </c>
      <c r="R1483" t="s">
        <v>8343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8321</v>
      </c>
      <c r="R1484" t="s">
        <v>8343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8321</v>
      </c>
      <c r="R1485" t="s">
        <v>8343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8321</v>
      </c>
      <c r="R1486" t="s">
        <v>8343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8321</v>
      </c>
      <c r="R1487" t="s">
        <v>8343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8321</v>
      </c>
      <c r="R1488" t="s">
        <v>8343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8321</v>
      </c>
      <c r="R1489" t="s">
        <v>8343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8321</v>
      </c>
      <c r="R1490" t="s">
        <v>8343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8321</v>
      </c>
      <c r="R1491" t="s">
        <v>8343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8321</v>
      </c>
      <c r="R1492" t="s">
        <v>8343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8321</v>
      </c>
      <c r="R1493" t="s">
        <v>8343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8321</v>
      </c>
      <c r="R1494" t="s">
        <v>8343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8321</v>
      </c>
      <c r="R1495" t="s">
        <v>8343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8321</v>
      </c>
      <c r="R1496" t="s">
        <v>8343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8321</v>
      </c>
      <c r="R1497" t="s">
        <v>8343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8321</v>
      </c>
      <c r="R1498" t="s">
        <v>8343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8321</v>
      </c>
      <c r="R1499" t="s">
        <v>8343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8321</v>
      </c>
      <c r="R1500" t="s">
        <v>8343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8321</v>
      </c>
      <c r="R1501" t="s">
        <v>8343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8321</v>
      </c>
      <c r="R1502" t="s">
        <v>8343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8323</v>
      </c>
      <c r="R1503" t="s">
        <v>8324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8323</v>
      </c>
      <c r="R1504" t="s">
        <v>8324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8323</v>
      </c>
      <c r="R1505" t="s">
        <v>8324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8323</v>
      </c>
      <c r="R1506" t="s">
        <v>8324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8323</v>
      </c>
      <c r="R1507" t="s">
        <v>8324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8323</v>
      </c>
      <c r="R1508" t="s">
        <v>8324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8323</v>
      </c>
      <c r="R1509" t="s">
        <v>8324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8323</v>
      </c>
      <c r="R1510" t="s">
        <v>8324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8323</v>
      </c>
      <c r="R1511" t="s">
        <v>8324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8323</v>
      </c>
      <c r="R1512" t="s">
        <v>8324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8323</v>
      </c>
      <c r="R1513" t="s">
        <v>8324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8323</v>
      </c>
      <c r="R1514" t="s">
        <v>8324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8323</v>
      </c>
      <c r="R1515" t="s">
        <v>8324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8323</v>
      </c>
      <c r="R1516" t="s">
        <v>8324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8323</v>
      </c>
      <c r="R1517" t="s">
        <v>8324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8323</v>
      </c>
      <c r="R1518" t="s">
        <v>8324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8323</v>
      </c>
      <c r="R1519" t="s">
        <v>8324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8323</v>
      </c>
      <c r="R1520" t="s">
        <v>8324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8323</v>
      </c>
      <c r="R1521" t="s">
        <v>8324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8323</v>
      </c>
      <c r="R1522" t="s">
        <v>8324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8323</v>
      </c>
      <c r="R1523" t="s">
        <v>8324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8323</v>
      </c>
      <c r="R1524" t="s">
        <v>8324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8323</v>
      </c>
      <c r="R1525" t="s">
        <v>8324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8323</v>
      </c>
      <c r="R1526" t="s">
        <v>8324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8323</v>
      </c>
      <c r="R1527" t="s">
        <v>8324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8323</v>
      </c>
      <c r="R1528" t="s">
        <v>8324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8323</v>
      </c>
      <c r="R1529" t="s">
        <v>8324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8323</v>
      </c>
      <c r="R1530" t="s">
        <v>8324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8323</v>
      </c>
      <c r="R1531" t="s">
        <v>8324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8323</v>
      </c>
      <c r="R1532" t="s">
        <v>8324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8323</v>
      </c>
      <c r="R1533" t="s">
        <v>8324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8323</v>
      </c>
      <c r="R1534" t="s">
        <v>8324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8323</v>
      </c>
      <c r="R1535" t="s">
        <v>8324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8323</v>
      </c>
      <c r="R1536" t="s">
        <v>8324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8323</v>
      </c>
      <c r="R1537" t="s">
        <v>8324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 100,0)</f>
        <v>250</v>
      </c>
      <c r="P1538">
        <f t="shared" ref="P1538:P1601" si="121">IFERROR(ROUND(E1538/L1538, 2),0)</f>
        <v>66.02</v>
      </c>
      <c r="Q1538" s="10" t="s">
        <v>8323</v>
      </c>
      <c r="R1538" t="s">
        <v>8324</v>
      </c>
      <c r="S1538" s="15">
        <f t="shared" ref="S1538:S1601" si="122">(((J1538/60)/60)/24)+DATE(1970,1,1)</f>
        <v>42213.802199074074</v>
      </c>
      <c r="T1538" s="15">
        <f t="shared" ref="T1538:T1601" si="123">(((I1538/60)/60)/24)+DATE(1970,1,1)</f>
        <v>42243.802199074074</v>
      </c>
      <c r="U1538">
        <f t="shared" si="119"/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s="10" t="s">
        <v>8323</v>
      </c>
      <c r="R1539" t="s">
        <v>8324</v>
      </c>
      <c r="S1539" s="15">
        <f t="shared" si="122"/>
        <v>42552.315127314811</v>
      </c>
      <c r="T1539" s="15">
        <f t="shared" si="123"/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8323</v>
      </c>
      <c r="R1540" t="s">
        <v>8324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8323</v>
      </c>
      <c r="R1541" t="s">
        <v>8324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8323</v>
      </c>
      <c r="R1542" t="s">
        <v>8324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8323</v>
      </c>
      <c r="R1543" t="s">
        <v>8351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8323</v>
      </c>
      <c r="R1544" t="s">
        <v>8351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8323</v>
      </c>
      <c r="R1545" t="s">
        <v>8351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8323</v>
      </c>
      <c r="R1546" t="s">
        <v>8351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8323</v>
      </c>
      <c r="R1547" t="s">
        <v>8351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8323</v>
      </c>
      <c r="R1548" t="s">
        <v>8351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8323</v>
      </c>
      <c r="R1549" t="s">
        <v>8351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8323</v>
      </c>
      <c r="R1550" t="s">
        <v>8351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8323</v>
      </c>
      <c r="R1551" t="s">
        <v>8351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8323</v>
      </c>
      <c r="R1552" t="s">
        <v>8351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8323</v>
      </c>
      <c r="R1553" t="s">
        <v>8351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8323</v>
      </c>
      <c r="R1554" t="s">
        <v>8351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8323</v>
      </c>
      <c r="R1555" t="s">
        <v>8351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8323</v>
      </c>
      <c r="R1556" t="s">
        <v>8351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8323</v>
      </c>
      <c r="R1557" t="s">
        <v>8351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8323</v>
      </c>
      <c r="R1558" t="s">
        <v>8351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8323</v>
      </c>
      <c r="R1559" t="s">
        <v>8351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8323</v>
      </c>
      <c r="R1560" t="s">
        <v>8351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8323</v>
      </c>
      <c r="R1561" t="s">
        <v>8351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8323</v>
      </c>
      <c r="R1562" t="s">
        <v>8351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8321</v>
      </c>
      <c r="R1563" t="s">
        <v>8353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8321</v>
      </c>
      <c r="R1564" t="s">
        <v>8353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8321</v>
      </c>
      <c r="R1565" t="s">
        <v>8353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8321</v>
      </c>
      <c r="R1566" t="s">
        <v>8353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8321</v>
      </c>
      <c r="R1567" t="s">
        <v>8353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8321</v>
      </c>
      <c r="R1568" t="s">
        <v>8353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8321</v>
      </c>
      <c r="R1569" t="s">
        <v>8353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8321</v>
      </c>
      <c r="R1570" t="s">
        <v>8353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8321</v>
      </c>
      <c r="R1571" t="s">
        <v>8353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8321</v>
      </c>
      <c r="R1572" t="s">
        <v>8353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8321</v>
      </c>
      <c r="R1573" t="s">
        <v>8353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8321</v>
      </c>
      <c r="R1574" t="s">
        <v>8353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8321</v>
      </c>
      <c r="R1575" t="s">
        <v>8353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8321</v>
      </c>
      <c r="R1576" t="s">
        <v>8353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8321</v>
      </c>
      <c r="R1577" t="s">
        <v>8353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8321</v>
      </c>
      <c r="R1578" t="s">
        <v>8353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8321</v>
      </c>
      <c r="R1579" t="s">
        <v>8353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8321</v>
      </c>
      <c r="R1580" t="s">
        <v>8353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8321</v>
      </c>
      <c r="R1581" t="s">
        <v>8353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8321</v>
      </c>
      <c r="R1582" t="s">
        <v>8353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8323</v>
      </c>
      <c r="R1583" t="s">
        <v>8341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8323</v>
      </c>
      <c r="R1584" t="s">
        <v>8341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8323</v>
      </c>
      <c r="R1585" t="s">
        <v>8341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8323</v>
      </c>
      <c r="R1586" t="s">
        <v>8341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8323</v>
      </c>
      <c r="R1587" t="s">
        <v>8341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8323</v>
      </c>
      <c r="R1588" t="s">
        <v>8341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8323</v>
      </c>
      <c r="R1589" t="s">
        <v>8341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8323</v>
      </c>
      <c r="R1590" t="s">
        <v>8341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8323</v>
      </c>
      <c r="R1591" t="s">
        <v>8341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8323</v>
      </c>
      <c r="R1592" t="s">
        <v>8341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8323</v>
      </c>
      <c r="R1593" t="s">
        <v>8341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8323</v>
      </c>
      <c r="R1594" t="s">
        <v>8341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8323</v>
      </c>
      <c r="R1595" t="s">
        <v>8341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8323</v>
      </c>
      <c r="R1596" t="s">
        <v>8341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8323</v>
      </c>
      <c r="R1597" t="s">
        <v>8341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8323</v>
      </c>
      <c r="R1598" t="s">
        <v>8341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8323</v>
      </c>
      <c r="R1599" t="s">
        <v>8341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8323</v>
      </c>
      <c r="R1600" t="s">
        <v>8341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8323</v>
      </c>
      <c r="R1601" t="s">
        <v>8341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 100,0)</f>
        <v>7</v>
      </c>
      <c r="P1602">
        <f t="shared" ref="P1602:P1665" si="126">IFERROR(ROUND(E1602/L1602, 2),0)</f>
        <v>40.78</v>
      </c>
      <c r="Q1602" s="10" t="s">
        <v>8323</v>
      </c>
      <c r="R1602" t="s">
        <v>8341</v>
      </c>
      <c r="S1602" s="15">
        <f t="shared" ref="S1602:S1665" si="127">(((J1602/60)/60)/24)+DATE(1970,1,1)</f>
        <v>41791.057314814818</v>
      </c>
      <c r="T1602" s="15">
        <f t="shared" ref="T1602:T1665" si="128">(((I1602/60)/60)/24)+DATE(1970,1,1)</f>
        <v>41835.21597222222</v>
      </c>
      <c r="U1602">
        <f t="shared" si="124"/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s="10" t="s">
        <v>8312</v>
      </c>
      <c r="R1603" t="s">
        <v>8313</v>
      </c>
      <c r="S1603" s="15">
        <f t="shared" si="127"/>
        <v>40638.092974537038</v>
      </c>
      <c r="T1603" s="15">
        <f t="shared" si="128"/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8312</v>
      </c>
      <c r="R1604" t="s">
        <v>8313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8312</v>
      </c>
      <c r="R1605" t="s">
        <v>8313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8312</v>
      </c>
      <c r="R1606" t="s">
        <v>8313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8312</v>
      </c>
      <c r="R1607" t="s">
        <v>8313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8312</v>
      </c>
      <c r="R1608" t="s">
        <v>8313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8312</v>
      </c>
      <c r="R1609" t="s">
        <v>8313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8312</v>
      </c>
      <c r="R1610" t="s">
        <v>8313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8312</v>
      </c>
      <c r="R1611" t="s">
        <v>8313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8312</v>
      </c>
      <c r="R1612" t="s">
        <v>8313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8312</v>
      </c>
      <c r="R1613" t="s">
        <v>8313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8312</v>
      </c>
      <c r="R1614" t="s">
        <v>8313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8312</v>
      </c>
      <c r="R1615" t="s">
        <v>8313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8312</v>
      </c>
      <c r="R1616" t="s">
        <v>8313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8312</v>
      </c>
      <c r="R1617" t="s">
        <v>8313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8312</v>
      </c>
      <c r="R1618" t="s">
        <v>8313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8312</v>
      </c>
      <c r="R1619" t="s">
        <v>8313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8312</v>
      </c>
      <c r="R1620" t="s">
        <v>8313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8312</v>
      </c>
      <c r="R1621" t="s">
        <v>8313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8312</v>
      </c>
      <c r="R1622" t="s">
        <v>8313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8312</v>
      </c>
      <c r="R1623" t="s">
        <v>8313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8312</v>
      </c>
      <c r="R1624" t="s">
        <v>8313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8312</v>
      </c>
      <c r="R1625" t="s">
        <v>8313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8312</v>
      </c>
      <c r="R1626" t="s">
        <v>8313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8312</v>
      </c>
      <c r="R1627" t="s">
        <v>8313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8312</v>
      </c>
      <c r="R1628" t="s">
        <v>8313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8312</v>
      </c>
      <c r="R1629" t="s">
        <v>8313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8312</v>
      </c>
      <c r="R1630" t="s">
        <v>8313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8312</v>
      </c>
      <c r="R1631" t="s">
        <v>8313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8312</v>
      </c>
      <c r="R1632" t="s">
        <v>8313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8312</v>
      </c>
      <c r="R1633" t="s">
        <v>8313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8312</v>
      </c>
      <c r="R1634" t="s">
        <v>8313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8312</v>
      </c>
      <c r="R1635" t="s">
        <v>8313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8312</v>
      </c>
      <c r="R1636" t="s">
        <v>8313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8312</v>
      </c>
      <c r="R1637" t="s">
        <v>8313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8312</v>
      </c>
      <c r="R1638" t="s">
        <v>8313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8312</v>
      </c>
      <c r="R1639" t="s">
        <v>8313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8312</v>
      </c>
      <c r="R1640" t="s">
        <v>8313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8312</v>
      </c>
      <c r="R1641" t="s">
        <v>8313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8312</v>
      </c>
      <c r="R1642" t="s">
        <v>8313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8312</v>
      </c>
      <c r="R1643" t="s">
        <v>8320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8312</v>
      </c>
      <c r="R1644" t="s">
        <v>8320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8312</v>
      </c>
      <c r="R1645" t="s">
        <v>8320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8312</v>
      </c>
      <c r="R1646" t="s">
        <v>8320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8312</v>
      </c>
      <c r="R1647" t="s">
        <v>8320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8312</v>
      </c>
      <c r="R1648" t="s">
        <v>8320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8312</v>
      </c>
      <c r="R1649" t="s">
        <v>8320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8312</v>
      </c>
      <c r="R1650" t="s">
        <v>8320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8312</v>
      </c>
      <c r="R1651" t="s">
        <v>8320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8312</v>
      </c>
      <c r="R1652" t="s">
        <v>8320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8312</v>
      </c>
      <c r="R1653" t="s">
        <v>8320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8312</v>
      </c>
      <c r="R1654" t="s">
        <v>8320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8312</v>
      </c>
      <c r="R1655" t="s">
        <v>8320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8312</v>
      </c>
      <c r="R1656" t="s">
        <v>8320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8312</v>
      </c>
      <c r="R1657" t="s">
        <v>8320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8312</v>
      </c>
      <c r="R1658" t="s">
        <v>8320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8312</v>
      </c>
      <c r="R1659" t="s">
        <v>8320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8312</v>
      </c>
      <c r="R1660" t="s">
        <v>8320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8312</v>
      </c>
      <c r="R1661" t="s">
        <v>8320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8312</v>
      </c>
      <c r="R1662" t="s">
        <v>8320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8312</v>
      </c>
      <c r="R1663" t="s">
        <v>8320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8312</v>
      </c>
      <c r="R1664" t="s">
        <v>8320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8312</v>
      </c>
      <c r="R1665" t="s">
        <v>8320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 100,0)</f>
        <v>122</v>
      </c>
      <c r="P1666">
        <f t="shared" ref="P1666:P1729" si="131">IFERROR(ROUND(E1666/L1666, 2),0)</f>
        <v>34.380000000000003</v>
      </c>
      <c r="Q1666" s="10" t="s">
        <v>8312</v>
      </c>
      <c r="R1666" t="s">
        <v>8320</v>
      </c>
      <c r="S1666" s="15">
        <f t="shared" ref="S1666:S1729" si="132">(((J1666/60)/60)/24)+DATE(1970,1,1)</f>
        <v>40939.761782407404</v>
      </c>
      <c r="T1666" s="15">
        <f t="shared" ref="T1666:T1729" si="133">(((I1666/60)/60)/24)+DATE(1970,1,1)</f>
        <v>40984.165972222225</v>
      </c>
      <c r="U1666">
        <f t="shared" si="129"/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s="10" t="s">
        <v>8312</v>
      </c>
      <c r="R1667" t="s">
        <v>8320</v>
      </c>
      <c r="S1667" s="15">
        <f t="shared" si="132"/>
        <v>40564.649456018517</v>
      </c>
      <c r="T1667" s="15">
        <f t="shared" si="133"/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8312</v>
      </c>
      <c r="R1668" t="s">
        <v>8320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8312</v>
      </c>
      <c r="R1669" t="s">
        <v>8320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8312</v>
      </c>
      <c r="R1670" t="s">
        <v>8320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8312</v>
      </c>
      <c r="R1671" t="s">
        <v>8320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8312</v>
      </c>
      <c r="R1672" t="s">
        <v>8320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8312</v>
      </c>
      <c r="R1673" t="s">
        <v>8320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8312</v>
      </c>
      <c r="R1674" t="s">
        <v>8320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8312</v>
      </c>
      <c r="R1675" t="s">
        <v>8320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8312</v>
      </c>
      <c r="R1676" t="s">
        <v>8320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8312</v>
      </c>
      <c r="R1677" t="s">
        <v>8320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8312</v>
      </c>
      <c r="R1678" t="s">
        <v>8320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8312</v>
      </c>
      <c r="R1679" t="s">
        <v>8320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8312</v>
      </c>
      <c r="R1680" t="s">
        <v>8320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8312</v>
      </c>
      <c r="R1681" t="s">
        <v>8320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8312</v>
      </c>
      <c r="R1682" t="s">
        <v>8320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8312</v>
      </c>
      <c r="R1683" t="s">
        <v>8337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8312</v>
      </c>
      <c r="R1684" t="s">
        <v>8337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8312</v>
      </c>
      <c r="R1685" t="s">
        <v>8337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8312</v>
      </c>
      <c r="R1686" t="s">
        <v>8337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8312</v>
      </c>
      <c r="R1687" t="s">
        <v>8337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8312</v>
      </c>
      <c r="R1688" t="s">
        <v>8337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8312</v>
      </c>
      <c r="R1689" t="s">
        <v>8337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8312</v>
      </c>
      <c r="R1690" t="s">
        <v>8337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8312</v>
      </c>
      <c r="R1691" t="s">
        <v>8337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8312</v>
      </c>
      <c r="R1692" t="s">
        <v>8337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8312</v>
      </c>
      <c r="R1693" t="s">
        <v>8337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8312</v>
      </c>
      <c r="R1694" t="s">
        <v>8337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8312</v>
      </c>
      <c r="R1695" t="s">
        <v>8337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8312</v>
      </c>
      <c r="R1696" t="s">
        <v>8337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8312</v>
      </c>
      <c r="R1697" t="s">
        <v>8337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8312</v>
      </c>
      <c r="R1698" t="s">
        <v>8337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8312</v>
      </c>
      <c r="R1699" t="s">
        <v>8337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8312</v>
      </c>
      <c r="R1700" t="s">
        <v>8337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8312</v>
      </c>
      <c r="R1701" t="s">
        <v>8337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8312</v>
      </c>
      <c r="R1702" t="s">
        <v>8337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8312</v>
      </c>
      <c r="R1703" t="s">
        <v>8337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8312</v>
      </c>
      <c r="R1704" t="s">
        <v>8337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8312</v>
      </c>
      <c r="R1705" t="s">
        <v>8337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8312</v>
      </c>
      <c r="R1706" t="s">
        <v>8337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8312</v>
      </c>
      <c r="R1707" t="s">
        <v>8337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8312</v>
      </c>
      <c r="R1708" t="s">
        <v>8337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8312</v>
      </c>
      <c r="R1709" t="s">
        <v>8337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8312</v>
      </c>
      <c r="R1710" t="s">
        <v>8337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8312</v>
      </c>
      <c r="R1711" t="s">
        <v>8337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8312</v>
      </c>
      <c r="R1712" t="s">
        <v>8337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8312</v>
      </c>
      <c r="R1713" t="s">
        <v>8337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8312</v>
      </c>
      <c r="R1714" t="s">
        <v>8337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8312</v>
      </c>
      <c r="R1715" t="s">
        <v>8337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8312</v>
      </c>
      <c r="R1716" t="s">
        <v>8337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8312</v>
      </c>
      <c r="R1717" t="s">
        <v>8337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8312</v>
      </c>
      <c r="R1718" t="s">
        <v>8337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8312</v>
      </c>
      <c r="R1719" t="s">
        <v>8337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8312</v>
      </c>
      <c r="R1720" t="s">
        <v>8337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8312</v>
      </c>
      <c r="R1721" t="s">
        <v>8337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8312</v>
      </c>
      <c r="R1722" t="s">
        <v>8337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8312</v>
      </c>
      <c r="R1723" t="s">
        <v>8337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8312</v>
      </c>
      <c r="R1724" t="s">
        <v>8337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8312</v>
      </c>
      <c r="R1725" t="s">
        <v>8337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8312</v>
      </c>
      <c r="R1726" t="s">
        <v>8337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8312</v>
      </c>
      <c r="R1727" t="s">
        <v>8337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8312</v>
      </c>
      <c r="R1728" t="s">
        <v>8337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8312</v>
      </c>
      <c r="R1729" t="s">
        <v>8337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 100,0)</f>
        <v>68</v>
      </c>
      <c r="P1730">
        <f t="shared" ref="P1730:P1793" si="136">IFERROR(ROUND(E1730/L1730, 2),0)</f>
        <v>122.14</v>
      </c>
      <c r="Q1730" s="10" t="s">
        <v>8312</v>
      </c>
      <c r="R1730" t="s">
        <v>8337</v>
      </c>
      <c r="S1730" s="15">
        <f t="shared" ref="S1730:S1793" si="137">(((J1730/60)/60)/24)+DATE(1970,1,1)</f>
        <v>42268.625856481478</v>
      </c>
      <c r="T1730" s="15">
        <f t="shared" ref="T1730:T1793" si="138">(((I1730/60)/60)/24)+DATE(1970,1,1)</f>
        <v>42298.625856481478</v>
      </c>
      <c r="U1730">
        <f t="shared" si="134"/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si="136"/>
        <v>0</v>
      </c>
      <c r="Q1731" s="10" t="s">
        <v>8312</v>
      </c>
      <c r="R1731" t="s">
        <v>8337</v>
      </c>
      <c r="S1731" s="15">
        <f t="shared" si="137"/>
        <v>42471.052152777775</v>
      </c>
      <c r="T1731" s="15">
        <f t="shared" si="138"/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8312</v>
      </c>
      <c r="R1732" t="s">
        <v>8337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8312</v>
      </c>
      <c r="R1733" t="s">
        <v>8337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8312</v>
      </c>
      <c r="R1734" t="s">
        <v>8337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8312</v>
      </c>
      <c r="R1735" t="s">
        <v>8337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8312</v>
      </c>
      <c r="R1736" t="s">
        <v>8337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8312</v>
      </c>
      <c r="R1737" t="s">
        <v>8337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8312</v>
      </c>
      <c r="R1738" t="s">
        <v>8337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8312</v>
      </c>
      <c r="R1739" t="s">
        <v>8337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8312</v>
      </c>
      <c r="R1740" t="s">
        <v>8337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8312</v>
      </c>
      <c r="R1741" t="s">
        <v>8337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8312</v>
      </c>
      <c r="R1742" t="s">
        <v>8337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8323</v>
      </c>
      <c r="R1743" t="s">
        <v>8324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8323</v>
      </c>
      <c r="R1744" t="s">
        <v>8324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8323</v>
      </c>
      <c r="R1745" t="s">
        <v>8324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8323</v>
      </c>
      <c r="R1746" t="s">
        <v>8324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8323</v>
      </c>
      <c r="R1747" t="s">
        <v>8324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8323</v>
      </c>
      <c r="R1748" t="s">
        <v>8324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8323</v>
      </c>
      <c r="R1749" t="s">
        <v>8324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8323</v>
      </c>
      <c r="R1750" t="s">
        <v>8324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8323</v>
      </c>
      <c r="R1751" t="s">
        <v>8324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8323</v>
      </c>
      <c r="R1752" t="s">
        <v>8324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8323</v>
      </c>
      <c r="R1753" t="s">
        <v>8324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8323</v>
      </c>
      <c r="R1754" t="s">
        <v>8324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8323</v>
      </c>
      <c r="R1755" t="s">
        <v>8324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8323</v>
      </c>
      <c r="R1756" t="s">
        <v>8324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8323</v>
      </c>
      <c r="R1757" t="s">
        <v>8324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8323</v>
      </c>
      <c r="R1758" t="s">
        <v>8324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8323</v>
      </c>
      <c r="R1759" t="s">
        <v>8324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8323</v>
      </c>
      <c r="R1760" t="s">
        <v>8324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8323</v>
      </c>
      <c r="R1761" t="s">
        <v>8324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8323</v>
      </c>
      <c r="R1762" t="s">
        <v>8324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8323</v>
      </c>
      <c r="R1763" t="s">
        <v>8324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8323</v>
      </c>
      <c r="R1764" t="s">
        <v>8324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8323</v>
      </c>
      <c r="R1765" t="s">
        <v>8324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8323</v>
      </c>
      <c r="R1766" t="s">
        <v>8324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8323</v>
      </c>
      <c r="R1767" t="s">
        <v>8324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8323</v>
      </c>
      <c r="R1768" t="s">
        <v>8324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8323</v>
      </c>
      <c r="R1769" t="s">
        <v>8324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8323</v>
      </c>
      <c r="R1770" t="s">
        <v>8324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8323</v>
      </c>
      <c r="R1771" t="s">
        <v>8324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8323</v>
      </c>
      <c r="R1772" t="s">
        <v>8324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8323</v>
      </c>
      <c r="R1773" t="s">
        <v>8324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8323</v>
      </c>
      <c r="R1774" t="s">
        <v>8324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8323</v>
      </c>
      <c r="R1775" t="s">
        <v>8324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8323</v>
      </c>
      <c r="R1776" t="s">
        <v>8324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8323</v>
      </c>
      <c r="R1777" t="s">
        <v>8324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8323</v>
      </c>
      <c r="R1778" t="s">
        <v>8324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8323</v>
      </c>
      <c r="R1779" t="s">
        <v>8324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8323</v>
      </c>
      <c r="R1780" t="s">
        <v>8324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8323</v>
      </c>
      <c r="R1781" t="s">
        <v>8324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8323</v>
      </c>
      <c r="R1782" t="s">
        <v>8324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8323</v>
      </c>
      <c r="R1783" t="s">
        <v>8324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8323</v>
      </c>
      <c r="R1784" t="s">
        <v>8324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8323</v>
      </c>
      <c r="R1785" t="s">
        <v>8324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8323</v>
      </c>
      <c r="R1786" t="s">
        <v>8324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8323</v>
      </c>
      <c r="R1787" t="s">
        <v>8324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8323</v>
      </c>
      <c r="R1788" t="s">
        <v>8324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8323</v>
      </c>
      <c r="R1789" t="s">
        <v>8324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8323</v>
      </c>
      <c r="R1790" t="s">
        <v>8324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8323</v>
      </c>
      <c r="R1791" t="s">
        <v>8324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8323</v>
      </c>
      <c r="R1792" t="s">
        <v>8324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8323</v>
      </c>
      <c r="R1793" t="s">
        <v>8324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 100,0)</f>
        <v>61</v>
      </c>
      <c r="P1794">
        <f t="shared" ref="P1794:P1857" si="141">IFERROR(ROUND(E1794/L1794, 2),0)</f>
        <v>109.94</v>
      </c>
      <c r="Q1794" s="10" t="s">
        <v>8323</v>
      </c>
      <c r="R1794" t="s">
        <v>8324</v>
      </c>
      <c r="S1794" s="15">
        <f t="shared" ref="S1794:S1857" si="142">(((J1794/60)/60)/24)+DATE(1970,1,1)</f>
        <v>42189.031041666662</v>
      </c>
      <c r="T1794" s="15">
        <f t="shared" ref="T1794:T1857" si="143">(((I1794/60)/60)/24)+DATE(1970,1,1)</f>
        <v>42226.290972222225</v>
      </c>
      <c r="U1794">
        <f t="shared" si="139"/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s="10" t="s">
        <v>8323</v>
      </c>
      <c r="R1795" t="s">
        <v>8324</v>
      </c>
      <c r="S1795" s="15">
        <f t="shared" si="142"/>
        <v>41940.89166666667</v>
      </c>
      <c r="T1795" s="15">
        <f t="shared" si="143"/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8323</v>
      </c>
      <c r="R1796" t="s">
        <v>8324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8323</v>
      </c>
      <c r="R1797" t="s">
        <v>8324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8323</v>
      </c>
      <c r="R1798" t="s">
        <v>8324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8323</v>
      </c>
      <c r="R1799" t="s">
        <v>8324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8323</v>
      </c>
      <c r="R1800" t="s">
        <v>8324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8323</v>
      </c>
      <c r="R1801" t="s">
        <v>8324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8323</v>
      </c>
      <c r="R1802" t="s">
        <v>8324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8323</v>
      </c>
      <c r="R1803" t="s">
        <v>8324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8323</v>
      </c>
      <c r="R1804" t="s">
        <v>8324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8323</v>
      </c>
      <c r="R1805" t="s">
        <v>8324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8323</v>
      </c>
      <c r="R1806" t="s">
        <v>8324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8323</v>
      </c>
      <c r="R1807" t="s">
        <v>8324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8323</v>
      </c>
      <c r="R1808" t="s">
        <v>8324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8323</v>
      </c>
      <c r="R1809" t="s">
        <v>8324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8323</v>
      </c>
      <c r="R1810" t="s">
        <v>8324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8323</v>
      </c>
      <c r="R1811" t="s">
        <v>8324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8323</v>
      </c>
      <c r="R1812" t="s">
        <v>8324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8323</v>
      </c>
      <c r="R1813" t="s">
        <v>8324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8323</v>
      </c>
      <c r="R1814" t="s">
        <v>8324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8323</v>
      </c>
      <c r="R1815" t="s">
        <v>8324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8323</v>
      </c>
      <c r="R1816" t="s">
        <v>8324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8323</v>
      </c>
      <c r="R1817" t="s">
        <v>8324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8323</v>
      </c>
      <c r="R1818" t="s">
        <v>8324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8323</v>
      </c>
      <c r="R1819" t="s">
        <v>8324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8323</v>
      </c>
      <c r="R1820" t="s">
        <v>8324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8323</v>
      </c>
      <c r="R1821" t="s">
        <v>8324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8323</v>
      </c>
      <c r="R1822" t="s">
        <v>8324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8312</v>
      </c>
      <c r="R1823" t="s">
        <v>8313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8312</v>
      </c>
      <c r="R1824" t="s">
        <v>8313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8312</v>
      </c>
      <c r="R1825" t="s">
        <v>8313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8312</v>
      </c>
      <c r="R1826" t="s">
        <v>8313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8312</v>
      </c>
      <c r="R1827" t="s">
        <v>8313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8312</v>
      </c>
      <c r="R1828" t="s">
        <v>8313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8312</v>
      </c>
      <c r="R1829" t="s">
        <v>8313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8312</v>
      </c>
      <c r="R1830" t="s">
        <v>8313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8312</v>
      </c>
      <c r="R1831" t="s">
        <v>8313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8312</v>
      </c>
      <c r="R1832" t="s">
        <v>8313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8312</v>
      </c>
      <c r="R1833" t="s">
        <v>8313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8312</v>
      </c>
      <c r="R1834" t="s">
        <v>8313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8312</v>
      </c>
      <c r="R1835" t="s">
        <v>8313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8312</v>
      </c>
      <c r="R1836" t="s">
        <v>8313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8312</v>
      </c>
      <c r="R1837" t="s">
        <v>8313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8312</v>
      </c>
      <c r="R1838" t="s">
        <v>8313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8312</v>
      </c>
      <c r="R1839" t="s">
        <v>8313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8312</v>
      </c>
      <c r="R1840" t="s">
        <v>8313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8312</v>
      </c>
      <c r="R1841" t="s">
        <v>8313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8312</v>
      </c>
      <c r="R1842" t="s">
        <v>8313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8312</v>
      </c>
      <c r="R1843" t="s">
        <v>8313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8312</v>
      </c>
      <c r="R1844" t="s">
        <v>8313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8312</v>
      </c>
      <c r="R1845" t="s">
        <v>8313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8312</v>
      </c>
      <c r="R1846" t="s">
        <v>8313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8312</v>
      </c>
      <c r="R1847" t="s">
        <v>8313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8312</v>
      </c>
      <c r="R1848" t="s">
        <v>8313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8312</v>
      </c>
      <c r="R1849" t="s">
        <v>8313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8312</v>
      </c>
      <c r="R1850" t="s">
        <v>8313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8312</v>
      </c>
      <c r="R1851" t="s">
        <v>8313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8312</v>
      </c>
      <c r="R1852" t="s">
        <v>8313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8312</v>
      </c>
      <c r="R1853" t="s">
        <v>8313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8312</v>
      </c>
      <c r="R1854" t="s">
        <v>8313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8312</v>
      </c>
      <c r="R1855" t="s">
        <v>8313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8312</v>
      </c>
      <c r="R1856" t="s">
        <v>8313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8312</v>
      </c>
      <c r="R1857" t="s">
        <v>8313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 100,0)</f>
        <v>101</v>
      </c>
      <c r="P1858">
        <f t="shared" ref="P1858:P1921" si="146">IFERROR(ROUND(E1858/L1858, 2),0)</f>
        <v>53.29</v>
      </c>
      <c r="Q1858" s="10" t="s">
        <v>8312</v>
      </c>
      <c r="R1858" t="s">
        <v>8313</v>
      </c>
      <c r="S1858" s="15">
        <f t="shared" ref="S1858:S1921" si="147">(((J1858/60)/60)/24)+DATE(1970,1,1)</f>
        <v>41817.854999999996</v>
      </c>
      <c r="T1858" s="15">
        <f t="shared" ref="T1858:T1921" si="148">(((I1858/60)/60)/24)+DATE(1970,1,1)</f>
        <v>41838.854999999996</v>
      </c>
      <c r="U1858">
        <f t="shared" si="144"/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s="10" t="s">
        <v>8312</v>
      </c>
      <c r="R1859" t="s">
        <v>8313</v>
      </c>
      <c r="S1859" s="15">
        <f t="shared" si="147"/>
        <v>41864.76866898148</v>
      </c>
      <c r="T1859" s="15">
        <f t="shared" si="148"/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8312</v>
      </c>
      <c r="R1860" t="s">
        <v>8313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8312</v>
      </c>
      <c r="R1861" t="s">
        <v>8313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8312</v>
      </c>
      <c r="R1862" t="s">
        <v>8313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8310</v>
      </c>
      <c r="R1863" t="s">
        <v>8342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8310</v>
      </c>
      <c r="R1864" t="s">
        <v>8342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8310</v>
      </c>
      <c r="R1865" t="s">
        <v>8342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8310</v>
      </c>
      <c r="R1866" t="s">
        <v>8342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8310</v>
      </c>
      <c r="R1867" t="s">
        <v>8342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8310</v>
      </c>
      <c r="R1868" t="s">
        <v>8342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8310</v>
      </c>
      <c r="R1869" t="s">
        <v>8342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8310</v>
      </c>
      <c r="R1870" t="s">
        <v>8342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8310</v>
      </c>
      <c r="R1871" t="s">
        <v>8342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8310</v>
      </c>
      <c r="R1872" t="s">
        <v>8342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8310</v>
      </c>
      <c r="R1873" t="s">
        <v>8342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8310</v>
      </c>
      <c r="R1874" t="s">
        <v>8342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8310</v>
      </c>
      <c r="R1875" t="s">
        <v>8342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8310</v>
      </c>
      <c r="R1876" t="s">
        <v>8342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8310</v>
      </c>
      <c r="R1877" t="s">
        <v>8342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8310</v>
      </c>
      <c r="R1878" t="s">
        <v>8342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8310</v>
      </c>
      <c r="R1879" t="s">
        <v>8342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8310</v>
      </c>
      <c r="R1880" t="s">
        <v>8342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8310</v>
      </c>
      <c r="R1881" t="s">
        <v>8342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8310</v>
      </c>
      <c r="R1882" t="s">
        <v>8342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8312</v>
      </c>
      <c r="R1883" t="s">
        <v>8329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8312</v>
      </c>
      <c r="R1884" t="s">
        <v>8329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8312</v>
      </c>
      <c r="R1885" t="s">
        <v>8329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8312</v>
      </c>
      <c r="R1886" t="s">
        <v>8329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8312</v>
      </c>
      <c r="R1887" t="s">
        <v>8329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8312</v>
      </c>
      <c r="R1888" t="s">
        <v>8329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8312</v>
      </c>
      <c r="R1889" t="s">
        <v>8329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8312</v>
      </c>
      <c r="R1890" t="s">
        <v>8329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8312</v>
      </c>
      <c r="R1891" t="s">
        <v>8329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8312</v>
      </c>
      <c r="R1892" t="s">
        <v>8329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8312</v>
      </c>
      <c r="R1893" t="s">
        <v>8329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8312</v>
      </c>
      <c r="R1894" t="s">
        <v>8329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8312</v>
      </c>
      <c r="R1895" t="s">
        <v>8329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8312</v>
      </c>
      <c r="R1896" t="s">
        <v>8329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8312</v>
      </c>
      <c r="R1897" t="s">
        <v>8329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8312</v>
      </c>
      <c r="R1898" t="s">
        <v>8329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8312</v>
      </c>
      <c r="R1899" t="s">
        <v>8329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8312</v>
      </c>
      <c r="R1900" t="s">
        <v>8329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8312</v>
      </c>
      <c r="R1901" t="s">
        <v>8329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8312</v>
      </c>
      <c r="R1902" t="s">
        <v>8329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8308</v>
      </c>
      <c r="R1903" t="s">
        <v>8348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8308</v>
      </c>
      <c r="R1904" t="s">
        <v>8348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8308</v>
      </c>
      <c r="R1905" t="s">
        <v>8348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8308</v>
      </c>
      <c r="R1906" t="s">
        <v>8348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8308</v>
      </c>
      <c r="R1907" t="s">
        <v>8348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8308</v>
      </c>
      <c r="R1908" t="s">
        <v>8348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8308</v>
      </c>
      <c r="R1909" t="s">
        <v>8348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8308</v>
      </c>
      <c r="R1910" t="s">
        <v>8348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8308</v>
      </c>
      <c r="R1911" t="s">
        <v>8348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8308</v>
      </c>
      <c r="R1912" t="s">
        <v>8348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8308</v>
      </c>
      <c r="R1913" t="s">
        <v>8348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8308</v>
      </c>
      <c r="R1914" t="s">
        <v>8348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8308</v>
      </c>
      <c r="R1915" t="s">
        <v>8348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8308</v>
      </c>
      <c r="R1916" t="s">
        <v>8348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8308</v>
      </c>
      <c r="R1917" t="s">
        <v>8348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8308</v>
      </c>
      <c r="R1918" t="s">
        <v>8348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8308</v>
      </c>
      <c r="R1919" t="s">
        <v>8348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8308</v>
      </c>
      <c r="R1920" t="s">
        <v>8348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8308</v>
      </c>
      <c r="R1921" t="s">
        <v>8348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 100,0)</f>
        <v>43</v>
      </c>
      <c r="P1922">
        <f t="shared" ref="P1922:P1985" si="151">IFERROR(ROUND(E1922/L1922, 2),0)</f>
        <v>40.98</v>
      </c>
      <c r="Q1922" s="10" t="s">
        <v>8308</v>
      </c>
      <c r="R1922" t="s">
        <v>8348</v>
      </c>
      <c r="S1922" s="15">
        <f t="shared" ref="S1922:S1985" si="152">(((J1922/60)/60)/24)+DATE(1970,1,1)</f>
        <v>42270.875706018516</v>
      </c>
      <c r="T1922" s="15">
        <f t="shared" ref="T1922:T1985" si="153">(((I1922/60)/60)/24)+DATE(1970,1,1)</f>
        <v>42298.958333333328</v>
      </c>
      <c r="U1922">
        <f t="shared" si="149"/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s="10" t="s">
        <v>8312</v>
      </c>
      <c r="R1923" t="s">
        <v>8329</v>
      </c>
      <c r="S1923" s="15">
        <f t="shared" si="152"/>
        <v>41074.221562500003</v>
      </c>
      <c r="T1923" s="15">
        <f t="shared" si="153"/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8312</v>
      </c>
      <c r="R1924" t="s">
        <v>8329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8312</v>
      </c>
      <c r="R1925" t="s">
        <v>8329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8312</v>
      </c>
      <c r="R1926" t="s">
        <v>8329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8312</v>
      </c>
      <c r="R1927" t="s">
        <v>8329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8312</v>
      </c>
      <c r="R1928" t="s">
        <v>8329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8312</v>
      </c>
      <c r="R1929" t="s">
        <v>8329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8312</v>
      </c>
      <c r="R1930" t="s">
        <v>8329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8312</v>
      </c>
      <c r="R1931" t="s">
        <v>8329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8312</v>
      </c>
      <c r="R1932" t="s">
        <v>8329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8312</v>
      </c>
      <c r="R1933" t="s">
        <v>8329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8312</v>
      </c>
      <c r="R1934" t="s">
        <v>8329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8312</v>
      </c>
      <c r="R1935" t="s">
        <v>8329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8312</v>
      </c>
      <c r="R1936" t="s">
        <v>8329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8312</v>
      </c>
      <c r="R1937" t="s">
        <v>8329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8312</v>
      </c>
      <c r="R1938" t="s">
        <v>8329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8312</v>
      </c>
      <c r="R1939" t="s">
        <v>8329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8312</v>
      </c>
      <c r="R1940" t="s">
        <v>8329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8312</v>
      </c>
      <c r="R1941" t="s">
        <v>8329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8312</v>
      </c>
      <c r="R1942" t="s">
        <v>8329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8308</v>
      </c>
      <c r="R1943" t="s">
        <v>8309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8308</v>
      </c>
      <c r="R1944" t="s">
        <v>8309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8308</v>
      </c>
      <c r="R1945" t="s">
        <v>8309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8308</v>
      </c>
      <c r="R1946" t="s">
        <v>8309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8308</v>
      </c>
      <c r="R1947" t="s">
        <v>8309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8308</v>
      </c>
      <c r="R1948" t="s">
        <v>8309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8308</v>
      </c>
      <c r="R1949" t="s">
        <v>8309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8308</v>
      </c>
      <c r="R1950" t="s">
        <v>8309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8308</v>
      </c>
      <c r="R1951" t="s">
        <v>8309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8308</v>
      </c>
      <c r="R1952" t="s">
        <v>8309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8308</v>
      </c>
      <c r="R1953" t="s">
        <v>8309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8308</v>
      </c>
      <c r="R1954" t="s">
        <v>8309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8308</v>
      </c>
      <c r="R1955" t="s">
        <v>8309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8308</v>
      </c>
      <c r="R1956" t="s">
        <v>8309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8308</v>
      </c>
      <c r="R1957" t="s">
        <v>8309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8308</v>
      </c>
      <c r="R1958" t="s">
        <v>8309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8308</v>
      </c>
      <c r="R1959" t="s">
        <v>8309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8308</v>
      </c>
      <c r="R1960" t="s">
        <v>8309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8308</v>
      </c>
      <c r="R1961" t="s">
        <v>8309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8308</v>
      </c>
      <c r="R1962" t="s">
        <v>8309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8308</v>
      </c>
      <c r="R1963" t="s">
        <v>8309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8308</v>
      </c>
      <c r="R1964" t="s">
        <v>8309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8308</v>
      </c>
      <c r="R1965" t="s">
        <v>8309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8308</v>
      </c>
      <c r="R1966" t="s">
        <v>8309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8308</v>
      </c>
      <c r="R1967" t="s">
        <v>8309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8308</v>
      </c>
      <c r="R1968" t="s">
        <v>8309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8308</v>
      </c>
      <c r="R1969" t="s">
        <v>8309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8308</v>
      </c>
      <c r="R1970" t="s">
        <v>8309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8308</v>
      </c>
      <c r="R1971" t="s">
        <v>8309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8308</v>
      </c>
      <c r="R1972" t="s">
        <v>8309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8308</v>
      </c>
      <c r="R1973" t="s">
        <v>8309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8308</v>
      </c>
      <c r="R1974" t="s">
        <v>8309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8308</v>
      </c>
      <c r="R1975" t="s">
        <v>8309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8308</v>
      </c>
      <c r="R1976" t="s">
        <v>8309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8308</v>
      </c>
      <c r="R1977" t="s">
        <v>8309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8308</v>
      </c>
      <c r="R1978" t="s">
        <v>8309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8308</v>
      </c>
      <c r="R1979" t="s">
        <v>8309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8308</v>
      </c>
      <c r="R1980" t="s">
        <v>8309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8308</v>
      </c>
      <c r="R1981" t="s">
        <v>8309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8308</v>
      </c>
      <c r="R1982" t="s">
        <v>8309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8323</v>
      </c>
      <c r="R1983" t="s">
        <v>8352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8323</v>
      </c>
      <c r="R1984" t="s">
        <v>8352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8323</v>
      </c>
      <c r="R1985" t="s">
        <v>8352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 100,0)</f>
        <v>21</v>
      </c>
      <c r="P1986">
        <f t="shared" ref="P1986:P2049" si="156">IFERROR(ROUND(E1986/L1986, 2),0)</f>
        <v>453.14</v>
      </c>
      <c r="Q1986" s="10" t="s">
        <v>8323</v>
      </c>
      <c r="R1986" t="s">
        <v>8352</v>
      </c>
      <c r="S1986" s="15">
        <f t="shared" ref="S1986:S2049" si="157">(((J1986/60)/60)/24)+DATE(1970,1,1)</f>
        <v>41913.790289351848</v>
      </c>
      <c r="T1986" s="15">
        <f t="shared" ref="T1986:T2049" si="158">(((I1986/60)/60)/24)+DATE(1970,1,1)</f>
        <v>41973.831956018519</v>
      </c>
      <c r="U1986">
        <f t="shared" si="154"/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s="10" t="s">
        <v>8323</v>
      </c>
      <c r="R1987" t="s">
        <v>8352</v>
      </c>
      <c r="S1987" s="15">
        <f t="shared" si="157"/>
        <v>42555.698738425926</v>
      </c>
      <c r="T1987" s="15">
        <f t="shared" si="158"/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8323</v>
      </c>
      <c r="R1988" t="s">
        <v>8352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8323</v>
      </c>
      <c r="R1989" t="s">
        <v>8352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8323</v>
      </c>
      <c r="R1990" t="s">
        <v>8352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8323</v>
      </c>
      <c r="R1991" t="s">
        <v>8352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8323</v>
      </c>
      <c r="R1992" t="s">
        <v>8352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8323</v>
      </c>
      <c r="R1993" t="s">
        <v>8352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8323</v>
      </c>
      <c r="R1994" t="s">
        <v>8352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8323</v>
      </c>
      <c r="R1995" t="s">
        <v>8352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8323</v>
      </c>
      <c r="R1996" t="s">
        <v>8352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8323</v>
      </c>
      <c r="R1997" t="s">
        <v>8352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8323</v>
      </c>
      <c r="R1998" t="s">
        <v>8352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8323</v>
      </c>
      <c r="R1999" t="s">
        <v>8352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8323</v>
      </c>
      <c r="R2000" t="s">
        <v>8352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8323</v>
      </c>
      <c r="R2001" t="s">
        <v>8352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8323</v>
      </c>
      <c r="R2002" t="s">
        <v>8352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8308</v>
      </c>
      <c r="R2003" t="s">
        <v>8309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8308</v>
      </c>
      <c r="R2004" t="s">
        <v>8309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8308</v>
      </c>
      <c r="R2005" t="s">
        <v>8309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8308</v>
      </c>
      <c r="R2006" t="s">
        <v>8309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8308</v>
      </c>
      <c r="R2007" t="s">
        <v>8309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8308</v>
      </c>
      <c r="R2008" t="s">
        <v>8309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8308</v>
      </c>
      <c r="R2009" t="s">
        <v>8309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8308</v>
      </c>
      <c r="R2010" t="s">
        <v>8309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8308</v>
      </c>
      <c r="R2011" t="s">
        <v>8309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8308</v>
      </c>
      <c r="R2012" t="s">
        <v>8309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8308</v>
      </c>
      <c r="R2013" t="s">
        <v>8309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8308</v>
      </c>
      <c r="R2014" t="s">
        <v>8309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8308</v>
      </c>
      <c r="R2015" t="s">
        <v>8309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8308</v>
      </c>
      <c r="R2016" t="s">
        <v>8309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8308</v>
      </c>
      <c r="R2017" t="s">
        <v>8309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8308</v>
      </c>
      <c r="R2018" t="s">
        <v>8309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8308</v>
      </c>
      <c r="R2019" t="s">
        <v>8309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8308</v>
      </c>
      <c r="R2020" t="s">
        <v>8309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8308</v>
      </c>
      <c r="R2021" t="s">
        <v>8309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8308</v>
      </c>
      <c r="R2022" t="s">
        <v>8309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8308</v>
      </c>
      <c r="R2023" t="s">
        <v>8309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8308</v>
      </c>
      <c r="R2024" t="s">
        <v>8309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8308</v>
      </c>
      <c r="R2025" t="s">
        <v>8309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8308</v>
      </c>
      <c r="R2026" t="s">
        <v>8309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8308</v>
      </c>
      <c r="R2027" t="s">
        <v>8309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8308</v>
      </c>
      <c r="R2028" t="s">
        <v>8309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8308</v>
      </c>
      <c r="R2029" t="s">
        <v>8309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8308</v>
      </c>
      <c r="R2030" t="s">
        <v>8309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8308</v>
      </c>
      <c r="R2031" t="s">
        <v>8309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8308</v>
      </c>
      <c r="R2032" t="s">
        <v>8309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8308</v>
      </c>
      <c r="R2033" t="s">
        <v>8309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8308</v>
      </c>
      <c r="R2034" t="s">
        <v>8309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8308</v>
      </c>
      <c r="R2035" t="s">
        <v>8309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8308</v>
      </c>
      <c r="R2036" t="s">
        <v>8309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8308</v>
      </c>
      <c r="R2037" t="s">
        <v>8309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8308</v>
      </c>
      <c r="R2038" t="s">
        <v>8309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8308</v>
      </c>
      <c r="R2039" t="s">
        <v>8309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8308</v>
      </c>
      <c r="R2040" t="s">
        <v>8309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8308</v>
      </c>
      <c r="R2041" t="s">
        <v>8309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8308</v>
      </c>
      <c r="R2042" t="s">
        <v>8309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8308</v>
      </c>
      <c r="R2043" t="s">
        <v>8309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8308</v>
      </c>
      <c r="R2044" t="s">
        <v>8309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8308</v>
      </c>
      <c r="R2045" t="s">
        <v>8309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8308</v>
      </c>
      <c r="R2046" t="s">
        <v>8309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8308</v>
      </c>
      <c r="R2047" t="s">
        <v>8309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8308</v>
      </c>
      <c r="R2048" t="s">
        <v>8309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8308</v>
      </c>
      <c r="R2049" t="s">
        <v>8309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 100,0)</f>
        <v>148</v>
      </c>
      <c r="P2050">
        <f t="shared" ref="P2050:P2113" si="161">IFERROR(ROUND(E2050/L2050, 2),0)</f>
        <v>91.83</v>
      </c>
      <c r="Q2050" s="10" t="s">
        <v>8308</v>
      </c>
      <c r="R2050" t="s">
        <v>8309</v>
      </c>
      <c r="S2050" s="15">
        <f t="shared" ref="S2050:S2113" si="162">(((J2050/60)/60)/24)+DATE(1970,1,1)</f>
        <v>41387.651516203703</v>
      </c>
      <c r="T2050" s="15">
        <f t="shared" ref="T2050:T2113" si="163">(((I2050/60)/60)/24)+DATE(1970,1,1)</f>
        <v>41417.651516203703</v>
      </c>
      <c r="U2050">
        <f t="shared" si="159"/>
        <v>2013</v>
      </c>
    </row>
    <row r="2051" spans="1:2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s="10" t="s">
        <v>8308</v>
      </c>
      <c r="R2051" t="s">
        <v>8309</v>
      </c>
      <c r="S2051" s="15">
        <f t="shared" si="162"/>
        <v>41575.527349537035</v>
      </c>
      <c r="T2051" s="15">
        <f t="shared" si="163"/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8308</v>
      </c>
      <c r="R2052" t="s">
        <v>8309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8308</v>
      </c>
      <c r="R2053" t="s">
        <v>8309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8308</v>
      </c>
      <c r="R2054" t="s">
        <v>8309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8308</v>
      </c>
      <c r="R2055" t="s">
        <v>8309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8308</v>
      </c>
      <c r="R2056" t="s">
        <v>8309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8308</v>
      </c>
      <c r="R2057" t="s">
        <v>8309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8308</v>
      </c>
      <c r="R2058" t="s">
        <v>8309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8308</v>
      </c>
      <c r="R2059" t="s">
        <v>8309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8308</v>
      </c>
      <c r="R2060" t="s">
        <v>8309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8308</v>
      </c>
      <c r="R2061" t="s">
        <v>8309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8308</v>
      </c>
      <c r="R2062" t="s">
        <v>8309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8308</v>
      </c>
      <c r="R2063" t="s">
        <v>8309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8308</v>
      </c>
      <c r="R2064" t="s">
        <v>8309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8308</v>
      </c>
      <c r="R2065" t="s">
        <v>8309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8308</v>
      </c>
      <c r="R2066" t="s">
        <v>8309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8308</v>
      </c>
      <c r="R2067" t="s">
        <v>8309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8308</v>
      </c>
      <c r="R2068" t="s">
        <v>8309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8308</v>
      </c>
      <c r="R2069" t="s">
        <v>8309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8308</v>
      </c>
      <c r="R2070" t="s">
        <v>8309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8308</v>
      </c>
      <c r="R2071" t="s">
        <v>8309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8308</v>
      </c>
      <c r="R2072" t="s">
        <v>8309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8308</v>
      </c>
      <c r="R2073" t="s">
        <v>8309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8308</v>
      </c>
      <c r="R2074" t="s">
        <v>8309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8308</v>
      </c>
      <c r="R2075" t="s">
        <v>8309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8308</v>
      </c>
      <c r="R2076" t="s">
        <v>8309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8308</v>
      </c>
      <c r="R2077" t="s">
        <v>8309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8308</v>
      </c>
      <c r="R2078" t="s">
        <v>8309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8308</v>
      </c>
      <c r="R2079" t="s">
        <v>8309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8308</v>
      </c>
      <c r="R2080" t="s">
        <v>8309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8308</v>
      </c>
      <c r="R2081" t="s">
        <v>8309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8308</v>
      </c>
      <c r="R2082" t="s">
        <v>8309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8312</v>
      </c>
      <c r="R2083" t="s">
        <v>8329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8312</v>
      </c>
      <c r="R2084" t="s">
        <v>8329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8312</v>
      </c>
      <c r="R2085" t="s">
        <v>8329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8312</v>
      </c>
      <c r="R2086" t="s">
        <v>8329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8312</v>
      </c>
      <c r="R2087" t="s">
        <v>8329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8312</v>
      </c>
      <c r="R2088" t="s">
        <v>8329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8312</v>
      </c>
      <c r="R2089" t="s">
        <v>8329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8312</v>
      </c>
      <c r="R2090" t="s">
        <v>8329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8312</v>
      </c>
      <c r="R2091" t="s">
        <v>8329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8312</v>
      </c>
      <c r="R2092" t="s">
        <v>8329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8312</v>
      </c>
      <c r="R2093" t="s">
        <v>8329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8312</v>
      </c>
      <c r="R2094" t="s">
        <v>8329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8312</v>
      </c>
      <c r="R2095" t="s">
        <v>8329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8312</v>
      </c>
      <c r="R2096" t="s">
        <v>8329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8312</v>
      </c>
      <c r="R2097" t="s">
        <v>8329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8312</v>
      </c>
      <c r="R2098" t="s">
        <v>8329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8312</v>
      </c>
      <c r="R2099" t="s">
        <v>8329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8312</v>
      </c>
      <c r="R2100" t="s">
        <v>8329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8312</v>
      </c>
      <c r="R2101" t="s">
        <v>8329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8312</v>
      </c>
      <c r="R2102" t="s">
        <v>8329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8312</v>
      </c>
      <c r="R2103" t="s">
        <v>8329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8312</v>
      </c>
      <c r="R2104" t="s">
        <v>8329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8312</v>
      </c>
      <c r="R2105" t="s">
        <v>8329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8312</v>
      </c>
      <c r="R2106" t="s">
        <v>8329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8312</v>
      </c>
      <c r="R2107" t="s">
        <v>8329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8312</v>
      </c>
      <c r="R2108" t="s">
        <v>8329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8312</v>
      </c>
      <c r="R2109" t="s">
        <v>8329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8312</v>
      </c>
      <c r="R2110" t="s">
        <v>8329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8312</v>
      </c>
      <c r="R2111" t="s">
        <v>8329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8312</v>
      </c>
      <c r="R2112" t="s">
        <v>8329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8312</v>
      </c>
      <c r="R2113" t="s">
        <v>8329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 100,0)</f>
        <v>100</v>
      </c>
      <c r="P2114">
        <f t="shared" ref="P2114:P2177" si="166">IFERROR(ROUND(E2114/L2114, 2),0)</f>
        <v>27.27</v>
      </c>
      <c r="Q2114" s="10" t="s">
        <v>8312</v>
      </c>
      <c r="R2114" t="s">
        <v>8329</v>
      </c>
      <c r="S2114" s="15">
        <f t="shared" ref="S2114:S2177" si="167">(((J2114/60)/60)/24)+DATE(1970,1,1)</f>
        <v>41365.928159722222</v>
      </c>
      <c r="T2114" s="15">
        <f t="shared" ref="T2114:T2177" si="168">(((I2114/60)/60)/24)+DATE(1970,1,1)</f>
        <v>41379.928159722222</v>
      </c>
      <c r="U2114">
        <f t="shared" si="164"/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s="10" t="s">
        <v>8312</v>
      </c>
      <c r="R2115" t="s">
        <v>8329</v>
      </c>
      <c r="S2115" s="15">
        <f t="shared" si="167"/>
        <v>41870.86546296296</v>
      </c>
      <c r="T2115" s="15">
        <f t="shared" si="168"/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8312</v>
      </c>
      <c r="R2116" t="s">
        <v>8329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8312</v>
      </c>
      <c r="R2117" t="s">
        <v>8329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8312</v>
      </c>
      <c r="R2118" t="s">
        <v>8329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8312</v>
      </c>
      <c r="R2119" t="s">
        <v>8329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8312</v>
      </c>
      <c r="R2120" t="s">
        <v>8329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8312</v>
      </c>
      <c r="R2121" t="s">
        <v>8329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8312</v>
      </c>
      <c r="R2122" t="s">
        <v>8329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8310</v>
      </c>
      <c r="R2123" t="s">
        <v>8346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8310</v>
      </c>
      <c r="R2124" t="s">
        <v>8346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8310</v>
      </c>
      <c r="R2125" t="s">
        <v>8346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8310</v>
      </c>
      <c r="R2126" t="s">
        <v>8346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8310</v>
      </c>
      <c r="R2127" t="s">
        <v>8346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8310</v>
      </c>
      <c r="R2128" t="s">
        <v>8346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8310</v>
      </c>
      <c r="R2129" t="s">
        <v>8346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8310</v>
      </c>
      <c r="R2130" t="s">
        <v>8346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8310</v>
      </c>
      <c r="R2131" t="s">
        <v>8346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8310</v>
      </c>
      <c r="R2132" t="s">
        <v>8346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8310</v>
      </c>
      <c r="R2133" t="s">
        <v>8346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8310</v>
      </c>
      <c r="R2134" t="s">
        <v>8346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8310</v>
      </c>
      <c r="R2135" t="s">
        <v>8346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8310</v>
      </c>
      <c r="R2136" t="s">
        <v>8346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8310</v>
      </c>
      <c r="R2137" t="s">
        <v>8346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8310</v>
      </c>
      <c r="R2138" t="s">
        <v>8346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8310</v>
      </c>
      <c r="R2139" t="s">
        <v>8346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8310</v>
      </c>
      <c r="R2140" t="s">
        <v>8346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8310</v>
      </c>
      <c r="R2141" t="s">
        <v>8346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8310</v>
      </c>
      <c r="R2142" t="s">
        <v>8346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8310</v>
      </c>
      <c r="R2143" t="s">
        <v>8346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8310</v>
      </c>
      <c r="R2144" t="s">
        <v>8346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8310</v>
      </c>
      <c r="R2145" t="s">
        <v>8346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8310</v>
      </c>
      <c r="R2146" t="s">
        <v>8346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8310</v>
      </c>
      <c r="R2147" t="s">
        <v>8346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8310</v>
      </c>
      <c r="R2148" t="s">
        <v>8346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8310</v>
      </c>
      <c r="R2149" t="s">
        <v>8346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8310</v>
      </c>
      <c r="R2150" t="s">
        <v>8346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8310</v>
      </c>
      <c r="R2151" t="s">
        <v>8346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8310</v>
      </c>
      <c r="R2152" t="s">
        <v>8346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8310</v>
      </c>
      <c r="R2153" t="s">
        <v>8346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8310</v>
      </c>
      <c r="R2154" t="s">
        <v>8346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8310</v>
      </c>
      <c r="R2155" t="s">
        <v>8346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8310</v>
      </c>
      <c r="R2156" t="s">
        <v>8346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8310</v>
      </c>
      <c r="R2157" t="s">
        <v>8346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8310</v>
      </c>
      <c r="R2158" t="s">
        <v>8346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8310</v>
      </c>
      <c r="R2159" t="s">
        <v>8346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8310</v>
      </c>
      <c r="R2160" t="s">
        <v>8346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8310</v>
      </c>
      <c r="R2161" t="s">
        <v>8346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8310</v>
      </c>
      <c r="R2162" t="s">
        <v>8346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8312</v>
      </c>
      <c r="R2163" t="s">
        <v>8313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8312</v>
      </c>
      <c r="R2164" t="s">
        <v>8313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8312</v>
      </c>
      <c r="R2165" t="s">
        <v>8313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8312</v>
      </c>
      <c r="R2166" t="s">
        <v>8313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8312</v>
      </c>
      <c r="R2167" t="s">
        <v>8313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8312</v>
      </c>
      <c r="R2168" t="s">
        <v>8313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8312</v>
      </c>
      <c r="R2169" t="s">
        <v>8313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8312</v>
      </c>
      <c r="R2170" t="s">
        <v>8313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8312</v>
      </c>
      <c r="R2171" t="s">
        <v>8313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8312</v>
      </c>
      <c r="R2172" t="s">
        <v>8313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8312</v>
      </c>
      <c r="R2173" t="s">
        <v>8313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8312</v>
      </c>
      <c r="R2174" t="s">
        <v>8313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8312</v>
      </c>
      <c r="R2175" t="s">
        <v>8313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8312</v>
      </c>
      <c r="R2176" t="s">
        <v>8313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8312</v>
      </c>
      <c r="R2177" t="s">
        <v>8313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 100,0)</f>
        <v>126</v>
      </c>
      <c r="P2178">
        <f t="shared" ref="P2178:P2241" si="171">IFERROR(ROUND(E2178/L2178, 2),0)</f>
        <v>88.75</v>
      </c>
      <c r="Q2178" s="10" t="s">
        <v>8312</v>
      </c>
      <c r="R2178" t="s">
        <v>8313</v>
      </c>
      <c r="S2178" s="15">
        <f t="shared" ref="S2178:S2241" si="172">(((J2178/60)/60)/24)+DATE(1970,1,1)</f>
        <v>42096.633206018523</v>
      </c>
      <c r="T2178" s="15">
        <f t="shared" ref="T2178:T2241" si="173">(((I2178/60)/60)/24)+DATE(1970,1,1)</f>
        <v>42126.633206018523</v>
      </c>
      <c r="U2178">
        <f t="shared" si="169"/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s="10" t="s">
        <v>8312</v>
      </c>
      <c r="R2179" t="s">
        <v>8313</v>
      </c>
      <c r="S2179" s="15">
        <f t="shared" si="172"/>
        <v>42502.250775462962</v>
      </c>
      <c r="T2179" s="15">
        <f t="shared" si="173"/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8312</v>
      </c>
      <c r="R2180" t="s">
        <v>8313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8312</v>
      </c>
      <c r="R2181" t="s">
        <v>8313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8312</v>
      </c>
      <c r="R2182" t="s">
        <v>8313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8310</v>
      </c>
      <c r="R2183" t="s">
        <v>8311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8310</v>
      </c>
      <c r="R2184" t="s">
        <v>8311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8310</v>
      </c>
      <c r="R2185" t="s">
        <v>8311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8310</v>
      </c>
      <c r="R2186" t="s">
        <v>8311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8310</v>
      </c>
      <c r="R2187" t="s">
        <v>8311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8310</v>
      </c>
      <c r="R2188" t="s">
        <v>8311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8310</v>
      </c>
      <c r="R2189" t="s">
        <v>8311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8310</v>
      </c>
      <c r="R2190" t="s">
        <v>8311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8310</v>
      </c>
      <c r="R2191" t="s">
        <v>8311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8310</v>
      </c>
      <c r="R2192" t="s">
        <v>8311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8310</v>
      </c>
      <c r="R2193" t="s">
        <v>8311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8310</v>
      </c>
      <c r="R2194" t="s">
        <v>8311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8310</v>
      </c>
      <c r="R2195" t="s">
        <v>8311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8310</v>
      </c>
      <c r="R2196" t="s">
        <v>8311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8310</v>
      </c>
      <c r="R2197" t="s">
        <v>8311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8310</v>
      </c>
      <c r="R2198" t="s">
        <v>8311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8310</v>
      </c>
      <c r="R2199" t="s">
        <v>8311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8310</v>
      </c>
      <c r="R2200" t="s">
        <v>8311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8310</v>
      </c>
      <c r="R2201" t="s">
        <v>8311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8310</v>
      </c>
      <c r="R2202" t="s">
        <v>8311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8312</v>
      </c>
      <c r="R2203" t="s">
        <v>8325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8312</v>
      </c>
      <c r="R2204" t="s">
        <v>8325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8312</v>
      </c>
      <c r="R2205" t="s">
        <v>8325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8312</v>
      </c>
      <c r="R2206" t="s">
        <v>8325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8312</v>
      </c>
      <c r="R2207" t="s">
        <v>8325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8312</v>
      </c>
      <c r="R2208" t="s">
        <v>8325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8312</v>
      </c>
      <c r="R2209" t="s">
        <v>8325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8312</v>
      </c>
      <c r="R2210" t="s">
        <v>8325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8312</v>
      </c>
      <c r="R2211" t="s">
        <v>8325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8312</v>
      </c>
      <c r="R2212" t="s">
        <v>8325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8312</v>
      </c>
      <c r="R2213" t="s">
        <v>8325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8312</v>
      </c>
      <c r="R2214" t="s">
        <v>8325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8312</v>
      </c>
      <c r="R2215" t="s">
        <v>8325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8312</v>
      </c>
      <c r="R2216" t="s">
        <v>8325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8312</v>
      </c>
      <c r="R2217" t="s">
        <v>8325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8312</v>
      </c>
      <c r="R2218" t="s">
        <v>8325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8312</v>
      </c>
      <c r="R2219" t="s">
        <v>8325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8312</v>
      </c>
      <c r="R2220" t="s">
        <v>8325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8312</v>
      </c>
      <c r="R2221" t="s">
        <v>8325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8312</v>
      </c>
      <c r="R2222" t="s">
        <v>8325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8310</v>
      </c>
      <c r="R2223" t="s">
        <v>8311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8310</v>
      </c>
      <c r="R2224" t="s">
        <v>8311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8310</v>
      </c>
      <c r="R2225" t="s">
        <v>8311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8310</v>
      </c>
      <c r="R2226" t="s">
        <v>8311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8310</v>
      </c>
      <c r="R2227" t="s">
        <v>8311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8310</v>
      </c>
      <c r="R2228" t="s">
        <v>8311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8310</v>
      </c>
      <c r="R2229" t="s">
        <v>8311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8310</v>
      </c>
      <c r="R2230" t="s">
        <v>8311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8310</v>
      </c>
      <c r="R2231" t="s">
        <v>8311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8310</v>
      </c>
      <c r="R2232" t="s">
        <v>8311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8310</v>
      </c>
      <c r="R2233" t="s">
        <v>8311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8310</v>
      </c>
      <c r="R2234" t="s">
        <v>8311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8310</v>
      </c>
      <c r="R2235" t="s">
        <v>8311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8310</v>
      </c>
      <c r="R2236" t="s">
        <v>8311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8310</v>
      </c>
      <c r="R2237" t="s">
        <v>8311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8310</v>
      </c>
      <c r="R2238" t="s">
        <v>8311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8310</v>
      </c>
      <c r="R2239" t="s">
        <v>8311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8310</v>
      </c>
      <c r="R2240" t="s">
        <v>8311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8310</v>
      </c>
      <c r="R2241" t="s">
        <v>8311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 100,0)</f>
        <v>271</v>
      </c>
      <c r="P2242">
        <f t="shared" ref="P2242:P2305" si="176">IFERROR(ROUND(E2242/L2242, 2),0)</f>
        <v>140.97999999999999</v>
      </c>
      <c r="Q2242" s="10" t="s">
        <v>8310</v>
      </c>
      <c r="R2242" t="s">
        <v>8311</v>
      </c>
      <c r="S2242" s="15">
        <f t="shared" ref="S2242:S2305" si="177">(((J2242/60)/60)/24)+DATE(1970,1,1)</f>
        <v>42452.825740740736</v>
      </c>
      <c r="T2242" s="15">
        <f t="shared" ref="T2242:T2305" si="178">(((I2242/60)/60)/24)+DATE(1970,1,1)</f>
        <v>42482.825740740736</v>
      </c>
      <c r="U2242">
        <f t="shared" si="174"/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s="10" t="s">
        <v>8310</v>
      </c>
      <c r="R2243" t="s">
        <v>8311</v>
      </c>
      <c r="S2243" s="15">
        <f t="shared" si="177"/>
        <v>42766.827546296292</v>
      </c>
      <c r="T2243" s="15">
        <f t="shared" si="178"/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8310</v>
      </c>
      <c r="R2244" t="s">
        <v>8311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8310</v>
      </c>
      <c r="R2245" t="s">
        <v>8311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8310</v>
      </c>
      <c r="R2246" t="s">
        <v>8311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8310</v>
      </c>
      <c r="R2247" t="s">
        <v>8311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8310</v>
      </c>
      <c r="R2248" t="s">
        <v>8311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8310</v>
      </c>
      <c r="R2249" t="s">
        <v>8311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8310</v>
      </c>
      <c r="R2250" t="s">
        <v>8311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8310</v>
      </c>
      <c r="R2251" t="s">
        <v>8311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8310</v>
      </c>
      <c r="R2252" t="s">
        <v>8311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8310</v>
      </c>
      <c r="R2253" t="s">
        <v>8311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8310</v>
      </c>
      <c r="R2254" t="s">
        <v>8311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8310</v>
      </c>
      <c r="R2255" t="s">
        <v>8311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8310</v>
      </c>
      <c r="R2256" t="s">
        <v>8311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8310</v>
      </c>
      <c r="R2257" t="s">
        <v>8311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8310</v>
      </c>
      <c r="R2258" t="s">
        <v>8311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8310</v>
      </c>
      <c r="R2259" t="s">
        <v>8311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8310</v>
      </c>
      <c r="R2260" t="s">
        <v>8311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8310</v>
      </c>
      <c r="R2261" t="s">
        <v>8311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8310</v>
      </c>
      <c r="R2262" t="s">
        <v>8311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8310</v>
      </c>
      <c r="R2263" t="s">
        <v>8311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8310</v>
      </c>
      <c r="R2264" t="s">
        <v>8311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8310</v>
      </c>
      <c r="R2265" t="s">
        <v>8311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8310</v>
      </c>
      <c r="R2266" t="s">
        <v>8311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8310</v>
      </c>
      <c r="R2267" t="s">
        <v>8311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8310</v>
      </c>
      <c r="R2268" t="s">
        <v>8311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8310</v>
      </c>
      <c r="R2269" t="s">
        <v>8311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8310</v>
      </c>
      <c r="R2270" t="s">
        <v>8311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8310</v>
      </c>
      <c r="R2271" t="s">
        <v>8311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8310</v>
      </c>
      <c r="R2272" t="s">
        <v>8311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8310</v>
      </c>
      <c r="R2273" t="s">
        <v>8311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8310</v>
      </c>
      <c r="R2274" t="s">
        <v>8311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8310</v>
      </c>
      <c r="R2275" t="s">
        <v>8311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8310</v>
      </c>
      <c r="R2276" t="s">
        <v>8311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8310</v>
      </c>
      <c r="R2277" t="s">
        <v>8311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8310</v>
      </c>
      <c r="R2278" t="s">
        <v>8311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8310</v>
      </c>
      <c r="R2279" t="s">
        <v>8311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8310</v>
      </c>
      <c r="R2280" t="s">
        <v>8311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8310</v>
      </c>
      <c r="R2281" t="s">
        <v>8311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8310</v>
      </c>
      <c r="R2282" t="s">
        <v>8311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8312</v>
      </c>
      <c r="R2283" t="s">
        <v>8313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8312</v>
      </c>
      <c r="R2284" t="s">
        <v>8313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8312</v>
      </c>
      <c r="R2285" t="s">
        <v>8313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8312</v>
      </c>
      <c r="R2286" t="s">
        <v>8313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8312</v>
      </c>
      <c r="R2287" t="s">
        <v>8313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8312</v>
      </c>
      <c r="R2288" t="s">
        <v>8313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8312</v>
      </c>
      <c r="R2289" t="s">
        <v>8313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8312</v>
      </c>
      <c r="R2290" t="s">
        <v>8313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8312</v>
      </c>
      <c r="R2291" t="s">
        <v>8313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8312</v>
      </c>
      <c r="R2292" t="s">
        <v>8313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8312</v>
      </c>
      <c r="R2293" t="s">
        <v>8313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8312</v>
      </c>
      <c r="R2294" t="s">
        <v>8313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8312</v>
      </c>
      <c r="R2295" t="s">
        <v>8313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8312</v>
      </c>
      <c r="R2296" t="s">
        <v>8313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8312</v>
      </c>
      <c r="R2297" t="s">
        <v>8313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8312</v>
      </c>
      <c r="R2298" t="s">
        <v>8313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8312</v>
      </c>
      <c r="R2299" t="s">
        <v>8313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8312</v>
      </c>
      <c r="R2300" t="s">
        <v>8313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8312</v>
      </c>
      <c r="R2301" t="s">
        <v>8313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8312</v>
      </c>
      <c r="R2302" t="s">
        <v>8313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8312</v>
      </c>
      <c r="R2303" t="s">
        <v>8329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8312</v>
      </c>
      <c r="R2304" t="s">
        <v>8329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8312</v>
      </c>
      <c r="R2305" t="s">
        <v>8329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 100,0)</f>
        <v>101</v>
      </c>
      <c r="P2306">
        <f t="shared" ref="P2306:P2369" si="181">IFERROR(ROUND(E2306/L2306, 2),0)</f>
        <v>53.47</v>
      </c>
      <c r="Q2306" s="10" t="s">
        <v>8312</v>
      </c>
      <c r="R2306" t="s">
        <v>8329</v>
      </c>
      <c r="S2306" s="15">
        <f t="shared" ref="S2306:S2369" si="182">(((J2306/60)/60)/24)+DATE(1970,1,1)</f>
        <v>40502.815868055557</v>
      </c>
      <c r="T2306" s="15">
        <f t="shared" ref="T2306:T2369" si="183">(((I2306/60)/60)/24)+DATE(1970,1,1)</f>
        <v>40544.207638888889</v>
      </c>
      <c r="U2306">
        <f t="shared" si="179"/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s="10" t="s">
        <v>8312</v>
      </c>
      <c r="R2307" t="s">
        <v>8329</v>
      </c>
      <c r="S2307" s="15">
        <f t="shared" si="182"/>
        <v>41834.695277777777</v>
      </c>
      <c r="T2307" s="15">
        <f t="shared" si="183"/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8312</v>
      </c>
      <c r="R2308" t="s">
        <v>8329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8312</v>
      </c>
      <c r="R2309" t="s">
        <v>8329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8312</v>
      </c>
      <c r="R2310" t="s">
        <v>8329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8312</v>
      </c>
      <c r="R2311" t="s">
        <v>8329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8312</v>
      </c>
      <c r="R2312" t="s">
        <v>8329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8312</v>
      </c>
      <c r="R2313" t="s">
        <v>8329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8312</v>
      </c>
      <c r="R2314" t="s">
        <v>8329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8312</v>
      </c>
      <c r="R2315" t="s">
        <v>8329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8312</v>
      </c>
      <c r="R2316" t="s">
        <v>8329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8312</v>
      </c>
      <c r="R2317" t="s">
        <v>8329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8312</v>
      </c>
      <c r="R2318" t="s">
        <v>8329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8312</v>
      </c>
      <c r="R2319" t="s">
        <v>8329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8312</v>
      </c>
      <c r="R2320" t="s">
        <v>8329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8312</v>
      </c>
      <c r="R2321" t="s">
        <v>8329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8312</v>
      </c>
      <c r="R2322" t="s">
        <v>8329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8326</v>
      </c>
      <c r="R2323" t="s">
        <v>8327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8326</v>
      </c>
      <c r="R2324" t="s">
        <v>8327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8326</v>
      </c>
      <c r="R2325" t="s">
        <v>8327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8326</v>
      </c>
      <c r="R2326" t="s">
        <v>8327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8326</v>
      </c>
      <c r="R2327" t="s">
        <v>8327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8326</v>
      </c>
      <c r="R2328" t="s">
        <v>8327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8326</v>
      </c>
      <c r="R2329" t="s">
        <v>8327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8326</v>
      </c>
      <c r="R2330" t="s">
        <v>8327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8326</v>
      </c>
      <c r="R2331" t="s">
        <v>8327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8326</v>
      </c>
      <c r="R2332" t="s">
        <v>8327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8326</v>
      </c>
      <c r="R2333" t="s">
        <v>8327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8326</v>
      </c>
      <c r="R2334" t="s">
        <v>8327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8326</v>
      </c>
      <c r="R2335" t="s">
        <v>8327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8326</v>
      </c>
      <c r="R2336" t="s">
        <v>8327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8326</v>
      </c>
      <c r="R2337" t="s">
        <v>8327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8326</v>
      </c>
      <c r="R2338" t="s">
        <v>8327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8326</v>
      </c>
      <c r="R2339" t="s">
        <v>8327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8326</v>
      </c>
      <c r="R2340" t="s">
        <v>8327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8326</v>
      </c>
      <c r="R2341" t="s">
        <v>8327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8326</v>
      </c>
      <c r="R2342" t="s">
        <v>8327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8308</v>
      </c>
      <c r="R2343" t="s">
        <v>8355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8308</v>
      </c>
      <c r="R2344" t="s">
        <v>8355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8308</v>
      </c>
      <c r="R2345" t="s">
        <v>8355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8308</v>
      </c>
      <c r="R2346" t="s">
        <v>8355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8308</v>
      </c>
      <c r="R2347" t="s">
        <v>8355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8308</v>
      </c>
      <c r="R2348" t="s">
        <v>8355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8308</v>
      </c>
      <c r="R2349" t="s">
        <v>8355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8308</v>
      </c>
      <c r="R2350" t="s">
        <v>8355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8308</v>
      </c>
      <c r="R2351" t="s">
        <v>8355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8308</v>
      </c>
      <c r="R2352" t="s">
        <v>8355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8308</v>
      </c>
      <c r="R2353" t="s">
        <v>8355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8308</v>
      </c>
      <c r="R2354" t="s">
        <v>8355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8308</v>
      </c>
      <c r="R2355" t="s">
        <v>8355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8308</v>
      </c>
      <c r="R2356" t="s">
        <v>8355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8308</v>
      </c>
      <c r="R2357" t="s">
        <v>8355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8308</v>
      </c>
      <c r="R2358" t="s">
        <v>8355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8308</v>
      </c>
      <c r="R2359" t="s">
        <v>8355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8308</v>
      </c>
      <c r="R2360" t="s">
        <v>8355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8308</v>
      </c>
      <c r="R2361" t="s">
        <v>8355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8308</v>
      </c>
      <c r="R2362" t="s">
        <v>8355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8308</v>
      </c>
      <c r="R2363" t="s">
        <v>8355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8308</v>
      </c>
      <c r="R2364" t="s">
        <v>8355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8308</v>
      </c>
      <c r="R2365" t="s">
        <v>8355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8308</v>
      </c>
      <c r="R2366" t="s">
        <v>8355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8308</v>
      </c>
      <c r="R2367" t="s">
        <v>8355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8308</v>
      </c>
      <c r="R2368" t="s">
        <v>8355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8308</v>
      </c>
      <c r="R2369" t="s">
        <v>8355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 100,0)</f>
        <v>0</v>
      </c>
      <c r="P2370">
        <f t="shared" ref="P2370:P2433" si="186">IFERROR(ROUND(E2370/L2370, 2),0)</f>
        <v>50</v>
      </c>
      <c r="Q2370" s="10" t="s">
        <v>8308</v>
      </c>
      <c r="R2370" t="s">
        <v>8355</v>
      </c>
      <c r="S2370" s="15">
        <f t="shared" ref="S2370:S2433" si="187">(((J2370/60)/60)/24)+DATE(1970,1,1)</f>
        <v>42063.721817129626</v>
      </c>
      <c r="T2370" s="15">
        <f t="shared" ref="T2370:T2433" si="188">(((I2370/60)/60)/24)+DATE(1970,1,1)</f>
        <v>42108.680150462969</v>
      </c>
      <c r="U2370">
        <f t="shared" si="184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si="186"/>
        <v>0</v>
      </c>
      <c r="Q2371" s="10" t="s">
        <v>8308</v>
      </c>
      <c r="R2371" t="s">
        <v>8355</v>
      </c>
      <c r="S2371" s="15">
        <f t="shared" si="187"/>
        <v>42380.812627314815</v>
      </c>
      <c r="T2371" s="15">
        <f t="shared" si="188"/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8308</v>
      </c>
      <c r="R2372" t="s">
        <v>8355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8308</v>
      </c>
      <c r="R2373" t="s">
        <v>8355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8308</v>
      </c>
      <c r="R2374" t="s">
        <v>8355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8308</v>
      </c>
      <c r="R2375" t="s">
        <v>8355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8308</v>
      </c>
      <c r="R2376" t="s">
        <v>8355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8308</v>
      </c>
      <c r="R2377" t="s">
        <v>8355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8308</v>
      </c>
      <c r="R2378" t="s">
        <v>8355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8308</v>
      </c>
      <c r="R2379" t="s">
        <v>8355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8308</v>
      </c>
      <c r="R2380" t="s">
        <v>8355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8308</v>
      </c>
      <c r="R2381" t="s">
        <v>8355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8308</v>
      </c>
      <c r="R2382" t="s">
        <v>8355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8308</v>
      </c>
      <c r="R2383" t="s">
        <v>8355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8308</v>
      </c>
      <c r="R2384" t="s">
        <v>8355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8308</v>
      </c>
      <c r="R2385" t="s">
        <v>8355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8308</v>
      </c>
      <c r="R2386" t="s">
        <v>8355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8308</v>
      </c>
      <c r="R2387" t="s">
        <v>8355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8308</v>
      </c>
      <c r="R2388" t="s">
        <v>8355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8308</v>
      </c>
      <c r="R2389" t="s">
        <v>8355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8308</v>
      </c>
      <c r="R2390" t="s">
        <v>8355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8308</v>
      </c>
      <c r="R2391" t="s">
        <v>8355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8308</v>
      </c>
      <c r="R2392" t="s">
        <v>8355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8308</v>
      </c>
      <c r="R2393" t="s">
        <v>8355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8308</v>
      </c>
      <c r="R2394" t="s">
        <v>8355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8308</v>
      </c>
      <c r="R2395" t="s">
        <v>8355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8308</v>
      </c>
      <c r="R2396" t="s">
        <v>8355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8308</v>
      </c>
      <c r="R2397" t="s">
        <v>8355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8308</v>
      </c>
      <c r="R2398" t="s">
        <v>8355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8308</v>
      </c>
      <c r="R2399" t="s">
        <v>8355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8308</v>
      </c>
      <c r="R2400" t="s">
        <v>8355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8308</v>
      </c>
      <c r="R2401" t="s">
        <v>8355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8308</v>
      </c>
      <c r="R2402" t="s">
        <v>8355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8326</v>
      </c>
      <c r="R2403" t="s">
        <v>8354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8326</v>
      </c>
      <c r="R2404" t="s">
        <v>8354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8326</v>
      </c>
      <c r="R2405" t="s">
        <v>8354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8326</v>
      </c>
      <c r="R2406" t="s">
        <v>8354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8326</v>
      </c>
      <c r="R2407" t="s">
        <v>8354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8326</v>
      </c>
      <c r="R2408" t="s">
        <v>8354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8326</v>
      </c>
      <c r="R2409" t="s">
        <v>8354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8326</v>
      </c>
      <c r="R2410" t="s">
        <v>8354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8326</v>
      </c>
      <c r="R2411" t="s">
        <v>8354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8326</v>
      </c>
      <c r="R2412" t="s">
        <v>8354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8326</v>
      </c>
      <c r="R2413" t="s">
        <v>8354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8326</v>
      </c>
      <c r="R2414" t="s">
        <v>8354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8326</v>
      </c>
      <c r="R2415" t="s">
        <v>8354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8326</v>
      </c>
      <c r="R2416" t="s">
        <v>8354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8326</v>
      </c>
      <c r="R2417" t="s">
        <v>8354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8326</v>
      </c>
      <c r="R2418" t="s">
        <v>8354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8326</v>
      </c>
      <c r="R2419" t="s">
        <v>8354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8326</v>
      </c>
      <c r="R2420" t="s">
        <v>8354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8326</v>
      </c>
      <c r="R2421" t="s">
        <v>8354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8326</v>
      </c>
      <c r="R2422" t="s">
        <v>8354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8326</v>
      </c>
      <c r="R2423" t="s">
        <v>8354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8326</v>
      </c>
      <c r="R2424" t="s">
        <v>8354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8326</v>
      </c>
      <c r="R2425" t="s">
        <v>8354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8326</v>
      </c>
      <c r="R2426" t="s">
        <v>8354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8326</v>
      </c>
      <c r="R2427" t="s">
        <v>8354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8326</v>
      </c>
      <c r="R2428" t="s">
        <v>8354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8326</v>
      </c>
      <c r="R2429" t="s">
        <v>8354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8326</v>
      </c>
      <c r="R2430" t="s">
        <v>8354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8326</v>
      </c>
      <c r="R2431" t="s">
        <v>8354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8326</v>
      </c>
      <c r="R2432" t="s">
        <v>8354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8326</v>
      </c>
      <c r="R2433" t="s">
        <v>8354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 100,0)</f>
        <v>0</v>
      </c>
      <c r="P2434">
        <f t="shared" ref="P2434:P2497" si="191">IFERROR(ROUND(E2434/L2434, 2),0)</f>
        <v>1</v>
      </c>
      <c r="Q2434" s="10" t="s">
        <v>8326</v>
      </c>
      <c r="R2434" t="s">
        <v>8354</v>
      </c>
      <c r="S2434" s="15">
        <f t="shared" ref="S2434:S2497" si="192">(((J2434/60)/60)/24)+DATE(1970,1,1)</f>
        <v>42041.218715277777</v>
      </c>
      <c r="T2434" s="15">
        <f t="shared" ref="T2434:T2497" si="193">(((I2434/60)/60)/24)+DATE(1970,1,1)</f>
        <v>42071.218715277777</v>
      </c>
      <c r="U2434">
        <f t="shared" si="189"/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si="191"/>
        <v>0</v>
      </c>
      <c r="Q2435" s="10" t="s">
        <v>8326</v>
      </c>
      <c r="R2435" t="s">
        <v>8354</v>
      </c>
      <c r="S2435" s="15">
        <f t="shared" si="192"/>
        <v>42397.89980324074</v>
      </c>
      <c r="T2435" s="15">
        <f t="shared" si="193"/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8326</v>
      </c>
      <c r="R2436" t="s">
        <v>8354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8326</v>
      </c>
      <c r="R2437" t="s">
        <v>8354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8326</v>
      </c>
      <c r="R2438" t="s">
        <v>8354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8326</v>
      </c>
      <c r="R2439" t="s">
        <v>8354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8326</v>
      </c>
      <c r="R2440" t="s">
        <v>8354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8326</v>
      </c>
      <c r="R2441" t="s">
        <v>8354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8326</v>
      </c>
      <c r="R2442" t="s">
        <v>8354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8326</v>
      </c>
      <c r="R2443" t="s">
        <v>8327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8326</v>
      </c>
      <c r="R2444" t="s">
        <v>8327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8326</v>
      </c>
      <c r="R2445" t="s">
        <v>8327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8326</v>
      </c>
      <c r="R2446" t="s">
        <v>8327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8326</v>
      </c>
      <c r="R2447" t="s">
        <v>8327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8326</v>
      </c>
      <c r="R2448" t="s">
        <v>8327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8326</v>
      </c>
      <c r="R2449" t="s">
        <v>8327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8326</v>
      </c>
      <c r="R2450" t="s">
        <v>8327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8326</v>
      </c>
      <c r="R2451" t="s">
        <v>8327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8326</v>
      </c>
      <c r="R2452" t="s">
        <v>8327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8326</v>
      </c>
      <c r="R2453" t="s">
        <v>8327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8326</v>
      </c>
      <c r="R2454" t="s">
        <v>8327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8326</v>
      </c>
      <c r="R2455" t="s">
        <v>8327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8326</v>
      </c>
      <c r="R2456" t="s">
        <v>8327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8326</v>
      </c>
      <c r="R2457" t="s">
        <v>8327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8326</v>
      </c>
      <c r="R2458" t="s">
        <v>8327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8326</v>
      </c>
      <c r="R2459" t="s">
        <v>8327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8326</v>
      </c>
      <c r="R2460" t="s">
        <v>8327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8326</v>
      </c>
      <c r="R2461" t="s">
        <v>8327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8326</v>
      </c>
      <c r="R2462" t="s">
        <v>8327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8312</v>
      </c>
      <c r="R2463" t="s">
        <v>8329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8312</v>
      </c>
      <c r="R2464" t="s">
        <v>8329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8312</v>
      </c>
      <c r="R2465" t="s">
        <v>8329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8312</v>
      </c>
      <c r="R2466" t="s">
        <v>8329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8312</v>
      </c>
      <c r="R2467" t="s">
        <v>8329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8312</v>
      </c>
      <c r="R2468" t="s">
        <v>8329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8312</v>
      </c>
      <c r="R2469" t="s">
        <v>8329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8312</v>
      </c>
      <c r="R2470" t="s">
        <v>8329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8312</v>
      </c>
      <c r="R2471" t="s">
        <v>8329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8312</v>
      </c>
      <c r="R2472" t="s">
        <v>8329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8312</v>
      </c>
      <c r="R2473" t="s">
        <v>8329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8312</v>
      </c>
      <c r="R2474" t="s">
        <v>8329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8312</v>
      </c>
      <c r="R2475" t="s">
        <v>8329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8312</v>
      </c>
      <c r="R2476" t="s">
        <v>8329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8312</v>
      </c>
      <c r="R2477" t="s">
        <v>8329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8312</v>
      </c>
      <c r="R2478" t="s">
        <v>8329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8312</v>
      </c>
      <c r="R2479" t="s">
        <v>8329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8312</v>
      </c>
      <c r="R2480" t="s">
        <v>8329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8312</v>
      </c>
      <c r="R2481" t="s">
        <v>8329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8312</v>
      </c>
      <c r="R2482" t="s">
        <v>8329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8312</v>
      </c>
      <c r="R2483" t="s">
        <v>8329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8312</v>
      </c>
      <c r="R2484" t="s">
        <v>8329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8312</v>
      </c>
      <c r="R2485" t="s">
        <v>8329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8312</v>
      </c>
      <c r="R2486" t="s">
        <v>8329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8312</v>
      </c>
      <c r="R2487" t="s">
        <v>8329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8312</v>
      </c>
      <c r="R2488" t="s">
        <v>8329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8312</v>
      </c>
      <c r="R2489" t="s">
        <v>8329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8312</v>
      </c>
      <c r="R2490" t="s">
        <v>8329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8312</v>
      </c>
      <c r="R2491" t="s">
        <v>8329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8312</v>
      </c>
      <c r="R2492" t="s">
        <v>8329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8312</v>
      </c>
      <c r="R2493" t="s">
        <v>8329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8312</v>
      </c>
      <c r="R2494" t="s">
        <v>8329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8312</v>
      </c>
      <c r="R2495" t="s">
        <v>8329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8312</v>
      </c>
      <c r="R2496" t="s">
        <v>8329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8312</v>
      </c>
      <c r="R2497" t="s">
        <v>8329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 100,0)</f>
        <v>100</v>
      </c>
      <c r="P2498">
        <f t="shared" ref="P2498:P2561" si="196">IFERROR(ROUND(E2498/L2498, 2),0)</f>
        <v>600</v>
      </c>
      <c r="Q2498" s="10" t="s">
        <v>8312</v>
      </c>
      <c r="R2498" t="s">
        <v>8329</v>
      </c>
      <c r="S2498" s="15">
        <f t="shared" ref="S2498:S2561" si="197">(((J2498/60)/60)/24)+DATE(1970,1,1)</f>
        <v>41327.996435185189</v>
      </c>
      <c r="T2498" s="15">
        <f t="shared" ref="T2498:T2561" si="198">(((I2498/60)/60)/24)+DATE(1970,1,1)</f>
        <v>41362.954768518517</v>
      </c>
      <c r="U2498">
        <f t="shared" si="194"/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s="10" t="s">
        <v>8312</v>
      </c>
      <c r="R2499" t="s">
        <v>8329</v>
      </c>
      <c r="S2499" s="15">
        <f t="shared" si="197"/>
        <v>40730.878912037035</v>
      </c>
      <c r="T2499" s="15">
        <f t="shared" si="198"/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8312</v>
      </c>
      <c r="R2500" t="s">
        <v>8329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8312</v>
      </c>
      <c r="R2501" t="s">
        <v>8329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8312</v>
      </c>
      <c r="R2502" t="s">
        <v>8329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8326</v>
      </c>
      <c r="R2503" t="s">
        <v>8357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8326</v>
      </c>
      <c r="R2504" t="s">
        <v>8357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8326</v>
      </c>
      <c r="R2505" t="s">
        <v>8357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8326</v>
      </c>
      <c r="R2506" t="s">
        <v>8357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8326</v>
      </c>
      <c r="R2507" t="s">
        <v>8357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8326</v>
      </c>
      <c r="R2508" t="s">
        <v>8357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8326</v>
      </c>
      <c r="R2509" t="s">
        <v>8357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8326</v>
      </c>
      <c r="R2510" t="s">
        <v>8357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8326</v>
      </c>
      <c r="R2511" t="s">
        <v>8357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8326</v>
      </c>
      <c r="R2512" t="s">
        <v>8357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8326</v>
      </c>
      <c r="R2513" t="s">
        <v>8357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8326</v>
      </c>
      <c r="R2514" t="s">
        <v>8357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8326</v>
      </c>
      <c r="R2515" t="s">
        <v>8357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8326</v>
      </c>
      <c r="R2516" t="s">
        <v>8357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8326</v>
      </c>
      <c r="R2517" t="s">
        <v>8357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8326</v>
      </c>
      <c r="R2518" t="s">
        <v>8357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8326</v>
      </c>
      <c r="R2519" t="s">
        <v>8357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8326</v>
      </c>
      <c r="R2520" t="s">
        <v>8357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8326</v>
      </c>
      <c r="R2521" t="s">
        <v>8357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8326</v>
      </c>
      <c r="R2522" t="s">
        <v>8357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8312</v>
      </c>
      <c r="R2523" t="s">
        <v>8334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8312</v>
      </c>
      <c r="R2524" t="s">
        <v>8334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8312</v>
      </c>
      <c r="R2525" t="s">
        <v>8334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8312</v>
      </c>
      <c r="R2526" t="s">
        <v>8334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8312</v>
      </c>
      <c r="R2527" t="s">
        <v>8334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8312</v>
      </c>
      <c r="R2528" t="s">
        <v>8334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8312</v>
      </c>
      <c r="R2529" t="s">
        <v>8334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8312</v>
      </c>
      <c r="R2530" t="s">
        <v>8334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8312</v>
      </c>
      <c r="R2531" t="s">
        <v>8334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8312</v>
      </c>
      <c r="R2532" t="s">
        <v>8334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8312</v>
      </c>
      <c r="R2533" t="s">
        <v>8334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8312</v>
      </c>
      <c r="R2534" t="s">
        <v>8334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8312</v>
      </c>
      <c r="R2535" t="s">
        <v>8334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8312</v>
      </c>
      <c r="R2536" t="s">
        <v>8334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8312</v>
      </c>
      <c r="R2537" t="s">
        <v>8334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8312</v>
      </c>
      <c r="R2538" t="s">
        <v>8334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8312</v>
      </c>
      <c r="R2539" t="s">
        <v>8334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8312</v>
      </c>
      <c r="R2540" t="s">
        <v>8334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8312</v>
      </c>
      <c r="R2541" t="s">
        <v>8334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8312</v>
      </c>
      <c r="R2542" t="s">
        <v>8334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8312</v>
      </c>
      <c r="R2543" t="s">
        <v>8334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8312</v>
      </c>
      <c r="R2544" t="s">
        <v>8334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8312</v>
      </c>
      <c r="R2545" t="s">
        <v>8334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8312</v>
      </c>
      <c r="R2546" t="s">
        <v>8334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8312</v>
      </c>
      <c r="R2547" t="s">
        <v>8334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8312</v>
      </c>
      <c r="R2548" t="s">
        <v>8334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8312</v>
      </c>
      <c r="R2549" t="s">
        <v>8334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8312</v>
      </c>
      <c r="R2550" t="s">
        <v>8334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8312</v>
      </c>
      <c r="R2551" t="s">
        <v>8334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8312</v>
      </c>
      <c r="R2552" t="s">
        <v>8334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8312</v>
      </c>
      <c r="R2553" t="s">
        <v>8334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8312</v>
      </c>
      <c r="R2554" t="s">
        <v>8334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8312</v>
      </c>
      <c r="R2555" t="s">
        <v>8334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8312</v>
      </c>
      <c r="R2556" t="s">
        <v>8334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8312</v>
      </c>
      <c r="R2557" t="s">
        <v>8334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8312</v>
      </c>
      <c r="R2558" t="s">
        <v>8334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8312</v>
      </c>
      <c r="R2559" t="s">
        <v>8334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8312</v>
      </c>
      <c r="R2560" t="s">
        <v>8334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8312</v>
      </c>
      <c r="R2561" t="s">
        <v>8334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 100,0)</f>
        <v>100</v>
      </c>
      <c r="P2562">
        <f t="shared" ref="P2562:P2625" si="201">IFERROR(ROUND(E2562/L2562, 2),0)</f>
        <v>143</v>
      </c>
      <c r="Q2562" s="10" t="s">
        <v>8312</v>
      </c>
      <c r="R2562" t="s">
        <v>8334</v>
      </c>
      <c r="S2562" s="15">
        <f t="shared" ref="S2562:S2625" si="202">(((J2562/60)/60)/24)+DATE(1970,1,1)</f>
        <v>42039.951087962967</v>
      </c>
      <c r="T2562" s="15">
        <f t="shared" ref="T2562:T2625" si="203">(((I2562/60)/60)/24)+DATE(1970,1,1)</f>
        <v>42069.951087962967</v>
      </c>
      <c r="U2562">
        <f t="shared" si="199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si="201"/>
        <v>0</v>
      </c>
      <c r="Q2563" s="10" t="s">
        <v>8326</v>
      </c>
      <c r="R2563" t="s">
        <v>8354</v>
      </c>
      <c r="S2563" s="15">
        <f t="shared" si="202"/>
        <v>42260.528807870374</v>
      </c>
      <c r="T2563" s="15">
        <f t="shared" si="203"/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8326</v>
      </c>
      <c r="R2564" t="s">
        <v>8354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8326</v>
      </c>
      <c r="R2565" t="s">
        <v>8354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8326</v>
      </c>
      <c r="R2566" t="s">
        <v>8354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8326</v>
      </c>
      <c r="R2567" t="s">
        <v>8354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8326</v>
      </c>
      <c r="R2568" t="s">
        <v>8354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8326</v>
      </c>
      <c r="R2569" t="s">
        <v>8354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8326</v>
      </c>
      <c r="R2570" t="s">
        <v>8354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8326</v>
      </c>
      <c r="R2571" t="s">
        <v>8354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8326</v>
      </c>
      <c r="R2572" t="s">
        <v>8354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8326</v>
      </c>
      <c r="R2573" t="s">
        <v>8354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8326</v>
      </c>
      <c r="R2574" t="s">
        <v>8354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8326</v>
      </c>
      <c r="R2575" t="s">
        <v>8354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8326</v>
      </c>
      <c r="R2576" t="s">
        <v>8354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8326</v>
      </c>
      <c r="R2577" t="s">
        <v>8354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8326</v>
      </c>
      <c r="R2578" t="s">
        <v>8354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8326</v>
      </c>
      <c r="R2579" t="s">
        <v>8354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8326</v>
      </c>
      <c r="R2580" t="s">
        <v>8354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8326</v>
      </c>
      <c r="R2581" t="s">
        <v>8354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8326</v>
      </c>
      <c r="R2582" t="s">
        <v>8354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8326</v>
      </c>
      <c r="R2583" t="s">
        <v>8354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8326</v>
      </c>
      <c r="R2584" t="s">
        <v>8354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8326</v>
      </c>
      <c r="R2585" t="s">
        <v>8354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8326</v>
      </c>
      <c r="R2586" t="s">
        <v>8354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8326</v>
      </c>
      <c r="R2587" t="s">
        <v>8354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8326</v>
      </c>
      <c r="R2588" t="s">
        <v>8354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8326</v>
      </c>
      <c r="R2589" t="s">
        <v>8354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8326</v>
      </c>
      <c r="R2590" t="s">
        <v>8354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8326</v>
      </c>
      <c r="R2591" t="s">
        <v>8354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8326</v>
      </c>
      <c r="R2592" t="s">
        <v>8354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8326</v>
      </c>
      <c r="R2593" t="s">
        <v>8354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8326</v>
      </c>
      <c r="R2594" t="s">
        <v>8354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8326</v>
      </c>
      <c r="R2595" t="s">
        <v>8354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8326</v>
      </c>
      <c r="R2596" t="s">
        <v>8354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8326</v>
      </c>
      <c r="R2597" t="s">
        <v>8354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8326</v>
      </c>
      <c r="R2598" t="s">
        <v>8354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8326</v>
      </c>
      <c r="R2599" t="s">
        <v>8354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8326</v>
      </c>
      <c r="R2600" t="s">
        <v>8354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8326</v>
      </c>
      <c r="R2601" t="s">
        <v>8354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8326</v>
      </c>
      <c r="R2602" t="s">
        <v>8354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8308</v>
      </c>
      <c r="R2603" t="s">
        <v>8317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8308</v>
      </c>
      <c r="R2604" t="s">
        <v>8317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8308</v>
      </c>
      <c r="R2605" t="s">
        <v>8317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8308</v>
      </c>
      <c r="R2606" t="s">
        <v>8317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8308</v>
      </c>
      <c r="R2607" t="s">
        <v>8317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8308</v>
      </c>
      <c r="R2608" t="s">
        <v>8317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8308</v>
      </c>
      <c r="R2609" t="s">
        <v>8317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8308</v>
      </c>
      <c r="R2610" t="s">
        <v>8317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8308</v>
      </c>
      <c r="R2611" t="s">
        <v>8317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8308</v>
      </c>
      <c r="R2612" t="s">
        <v>8317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8308</v>
      </c>
      <c r="R2613" t="s">
        <v>8317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8308</v>
      </c>
      <c r="R2614" t="s">
        <v>8317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8308</v>
      </c>
      <c r="R2615" t="s">
        <v>8317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8308</v>
      </c>
      <c r="R2616" t="s">
        <v>8317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8308</v>
      </c>
      <c r="R2617" t="s">
        <v>8317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8308</v>
      </c>
      <c r="R2618" t="s">
        <v>8317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8308</v>
      </c>
      <c r="R2619" t="s">
        <v>8317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8308</v>
      </c>
      <c r="R2620" t="s">
        <v>8317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8308</v>
      </c>
      <c r="R2621" t="s">
        <v>8317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8308</v>
      </c>
      <c r="R2622" t="s">
        <v>8317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8308</v>
      </c>
      <c r="R2623" t="s">
        <v>8317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8308</v>
      </c>
      <c r="R2624" t="s">
        <v>8317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8308</v>
      </c>
      <c r="R2625" t="s">
        <v>8317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 100,0)</f>
        <v>1379</v>
      </c>
      <c r="P2626">
        <f t="shared" ref="P2626:P2689" si="206">IFERROR(ROUND(E2626/L2626, 2),0)</f>
        <v>31.82</v>
      </c>
      <c r="Q2626" s="10" t="s">
        <v>8308</v>
      </c>
      <c r="R2626" t="s">
        <v>8317</v>
      </c>
      <c r="S2626" s="15">
        <f t="shared" ref="S2626:S2689" si="207">(((J2626/60)/60)/24)+DATE(1970,1,1)</f>
        <v>41144.42155092593</v>
      </c>
      <c r="T2626" s="15">
        <f t="shared" ref="T2626:T2689" si="208">(((I2626/60)/60)/24)+DATE(1970,1,1)</f>
        <v>41165.42155092593</v>
      </c>
      <c r="U2626">
        <f t="shared" si="204"/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s="10" t="s">
        <v>8308</v>
      </c>
      <c r="R2627" t="s">
        <v>8317</v>
      </c>
      <c r="S2627" s="15">
        <f t="shared" si="207"/>
        <v>42658.810277777782</v>
      </c>
      <c r="T2627" s="15">
        <f t="shared" si="208"/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8308</v>
      </c>
      <c r="R2628" t="s">
        <v>8317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8308</v>
      </c>
      <c r="R2629" t="s">
        <v>8317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8308</v>
      </c>
      <c r="R2630" t="s">
        <v>8317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8308</v>
      </c>
      <c r="R2631" t="s">
        <v>8317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8308</v>
      </c>
      <c r="R2632" t="s">
        <v>8317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8308</v>
      </c>
      <c r="R2633" t="s">
        <v>8317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8308</v>
      </c>
      <c r="R2634" t="s">
        <v>8317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8308</v>
      </c>
      <c r="R2635" t="s">
        <v>8317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8308</v>
      </c>
      <c r="R2636" t="s">
        <v>8317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8308</v>
      </c>
      <c r="R2637" t="s">
        <v>8317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8308</v>
      </c>
      <c r="R2638" t="s">
        <v>8317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8308</v>
      </c>
      <c r="R2639" t="s">
        <v>8317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8308</v>
      </c>
      <c r="R2640" t="s">
        <v>8317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8308</v>
      </c>
      <c r="R2641" t="s">
        <v>8317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8308</v>
      </c>
      <c r="R2642" t="s">
        <v>8317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8308</v>
      </c>
      <c r="R2643" t="s">
        <v>8317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8308</v>
      </c>
      <c r="R2644" t="s">
        <v>8317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8308</v>
      </c>
      <c r="R2645" t="s">
        <v>8317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8308</v>
      </c>
      <c r="R2646" t="s">
        <v>8317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8308</v>
      </c>
      <c r="R2647" t="s">
        <v>8317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8308</v>
      </c>
      <c r="R2648" t="s">
        <v>8317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8308</v>
      </c>
      <c r="R2649" t="s">
        <v>8317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8308</v>
      </c>
      <c r="R2650" t="s">
        <v>8317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8308</v>
      </c>
      <c r="R2651" t="s">
        <v>8317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8308</v>
      </c>
      <c r="R2652" t="s">
        <v>8317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8308</v>
      </c>
      <c r="R2653" t="s">
        <v>8317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8308</v>
      </c>
      <c r="R2654" t="s">
        <v>8317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8308</v>
      </c>
      <c r="R2655" t="s">
        <v>8317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8308</v>
      </c>
      <c r="R2656" t="s">
        <v>8317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8308</v>
      </c>
      <c r="R2657" t="s">
        <v>8317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8308</v>
      </c>
      <c r="R2658" t="s">
        <v>8317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8308</v>
      </c>
      <c r="R2659" t="s">
        <v>8317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8308</v>
      </c>
      <c r="R2660" t="s">
        <v>8317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8308</v>
      </c>
      <c r="R2661" t="s">
        <v>8317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8308</v>
      </c>
      <c r="R2662" t="s">
        <v>8317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8308</v>
      </c>
      <c r="R2663" t="s">
        <v>8335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8308</v>
      </c>
      <c r="R2664" t="s">
        <v>8335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8308</v>
      </c>
      <c r="R2665" t="s">
        <v>8335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8308</v>
      </c>
      <c r="R2666" t="s">
        <v>8335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8308</v>
      </c>
      <c r="R2667" t="s">
        <v>8335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8308</v>
      </c>
      <c r="R2668" t="s">
        <v>8335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8308</v>
      </c>
      <c r="R2669" t="s">
        <v>8335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8308</v>
      </c>
      <c r="R2670" t="s">
        <v>8335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8308</v>
      </c>
      <c r="R2671" t="s">
        <v>8335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8308</v>
      </c>
      <c r="R2672" t="s">
        <v>8335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8308</v>
      </c>
      <c r="R2673" t="s">
        <v>8335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8308</v>
      </c>
      <c r="R2674" t="s">
        <v>8335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8308</v>
      </c>
      <c r="R2675" t="s">
        <v>8335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8308</v>
      </c>
      <c r="R2676" t="s">
        <v>8335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8308</v>
      </c>
      <c r="R2677" t="s">
        <v>8335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8308</v>
      </c>
      <c r="R2678" t="s">
        <v>8335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8308</v>
      </c>
      <c r="R2679" t="s">
        <v>8335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8308</v>
      </c>
      <c r="R2680" t="s">
        <v>8335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8308</v>
      </c>
      <c r="R2681" t="s">
        <v>8335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8308</v>
      </c>
      <c r="R2682" t="s">
        <v>8335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8326</v>
      </c>
      <c r="R2683" t="s">
        <v>8354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8326</v>
      </c>
      <c r="R2684" t="s">
        <v>8354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8326</v>
      </c>
      <c r="R2685" t="s">
        <v>8354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8326</v>
      </c>
      <c r="R2686" t="s">
        <v>8354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8326</v>
      </c>
      <c r="R2687" t="s">
        <v>8354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8326</v>
      </c>
      <c r="R2688" t="s">
        <v>8354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8326</v>
      </c>
      <c r="R2689" t="s">
        <v>8354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 100,0)</f>
        <v>0</v>
      </c>
      <c r="P2690">
        <f t="shared" ref="P2690:P2753" si="211">IFERROR(ROUND(E2690/L2690, 2),0)</f>
        <v>5.29</v>
      </c>
      <c r="Q2690" s="10" t="s">
        <v>8326</v>
      </c>
      <c r="R2690" t="s">
        <v>8354</v>
      </c>
      <c r="S2690" s="15">
        <f t="shared" ref="S2690:S2753" si="212">(((J2690/60)/60)/24)+DATE(1970,1,1)</f>
        <v>42028.118865740747</v>
      </c>
      <c r="T2690" s="15">
        <f t="shared" ref="T2690:T2753" si="213">(((I2690/60)/60)/24)+DATE(1970,1,1)</f>
        <v>42059.125</v>
      </c>
      <c r="U2690">
        <f t="shared" si="209"/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s="10" t="s">
        <v>8326</v>
      </c>
      <c r="R2691" t="s">
        <v>8354</v>
      </c>
      <c r="S2691" s="15">
        <f t="shared" si="212"/>
        <v>42551.961689814809</v>
      </c>
      <c r="T2691" s="15">
        <f t="shared" si="213"/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8326</v>
      </c>
      <c r="R2692" t="s">
        <v>8354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8326</v>
      </c>
      <c r="R2693" t="s">
        <v>8354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8326</v>
      </c>
      <c r="R2694" t="s">
        <v>8354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8326</v>
      </c>
      <c r="R2695" t="s">
        <v>8354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8326</v>
      </c>
      <c r="R2696" t="s">
        <v>8354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8326</v>
      </c>
      <c r="R2697" t="s">
        <v>8354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8326</v>
      </c>
      <c r="R2698" t="s">
        <v>8354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8326</v>
      </c>
      <c r="R2699" t="s">
        <v>8354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8326</v>
      </c>
      <c r="R2700" t="s">
        <v>8354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8326</v>
      </c>
      <c r="R2701" t="s">
        <v>8354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8326</v>
      </c>
      <c r="R2702" t="s">
        <v>8354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8328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8328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8328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8328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8328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8328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8328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8328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8328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8328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8328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8328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8328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8328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8328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8328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8328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8328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8328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8328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8308</v>
      </c>
      <c r="R2723" t="s">
        <v>8309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8308</v>
      </c>
      <c r="R2724" t="s">
        <v>8309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8308</v>
      </c>
      <c r="R2725" t="s">
        <v>8309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8308</v>
      </c>
      <c r="R2726" t="s">
        <v>8309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8308</v>
      </c>
      <c r="R2727" t="s">
        <v>8309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8308</v>
      </c>
      <c r="R2728" t="s">
        <v>8309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8308</v>
      </c>
      <c r="R2729" t="s">
        <v>8309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8308</v>
      </c>
      <c r="R2730" t="s">
        <v>8309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8308</v>
      </c>
      <c r="R2731" t="s">
        <v>8309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8308</v>
      </c>
      <c r="R2732" t="s">
        <v>8309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8308</v>
      </c>
      <c r="R2733" t="s">
        <v>8309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8308</v>
      </c>
      <c r="R2734" t="s">
        <v>8309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8308</v>
      </c>
      <c r="R2735" t="s">
        <v>8309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8308</v>
      </c>
      <c r="R2736" t="s">
        <v>8309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8308</v>
      </c>
      <c r="R2737" t="s">
        <v>8309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8308</v>
      </c>
      <c r="R2738" t="s">
        <v>8309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8308</v>
      </c>
      <c r="R2739" t="s">
        <v>8309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8308</v>
      </c>
      <c r="R2740" t="s">
        <v>8309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8308</v>
      </c>
      <c r="R2741" t="s">
        <v>8309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8308</v>
      </c>
      <c r="R2742" t="s">
        <v>8309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8321</v>
      </c>
      <c r="R2743" t="s">
        <v>8349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8321</v>
      </c>
      <c r="R2744" t="s">
        <v>8349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8321</v>
      </c>
      <c r="R2745" t="s">
        <v>8349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8321</v>
      </c>
      <c r="R2746" t="s">
        <v>8349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8321</v>
      </c>
      <c r="R2747" t="s">
        <v>8349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8321</v>
      </c>
      <c r="R2748" t="s">
        <v>8349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8321</v>
      </c>
      <c r="R2749" t="s">
        <v>8349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8321</v>
      </c>
      <c r="R2750" t="s">
        <v>8349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8321</v>
      </c>
      <c r="R2751" t="s">
        <v>8349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8321</v>
      </c>
      <c r="R2752" t="s">
        <v>8349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8321</v>
      </c>
      <c r="R2753" t="s">
        <v>8349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 100,0)</f>
        <v>11</v>
      </c>
      <c r="P2754">
        <f t="shared" ref="P2754:P2817" si="216">IFERROR(ROUND(E2754/L2754, 2),0)</f>
        <v>39.29</v>
      </c>
      <c r="Q2754" s="10" t="s">
        <v>8321</v>
      </c>
      <c r="R2754" t="s">
        <v>8349</v>
      </c>
      <c r="S2754" s="15">
        <f t="shared" ref="S2754:S2817" si="217">(((J2754/60)/60)/24)+DATE(1970,1,1)</f>
        <v>40855.765092592592</v>
      </c>
      <c r="T2754" s="15">
        <f t="shared" ref="T2754:T2817" si="218">(((I2754/60)/60)/24)+DATE(1970,1,1)</f>
        <v>40895.765092592592</v>
      </c>
      <c r="U2754">
        <f t="shared" si="214"/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s="10" t="s">
        <v>8321</v>
      </c>
      <c r="R2755" t="s">
        <v>8349</v>
      </c>
      <c r="S2755" s="15">
        <f t="shared" si="217"/>
        <v>41117.900729166664</v>
      </c>
      <c r="T2755" s="15">
        <f t="shared" si="218"/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8321</v>
      </c>
      <c r="R2756" t="s">
        <v>8349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8321</v>
      </c>
      <c r="R2757" t="s">
        <v>8349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8321</v>
      </c>
      <c r="R2758" t="s">
        <v>8349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8321</v>
      </c>
      <c r="R2759" t="s">
        <v>8349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8321</v>
      </c>
      <c r="R2760" t="s">
        <v>8349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8321</v>
      </c>
      <c r="R2761" t="s">
        <v>8349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8321</v>
      </c>
      <c r="R2762" t="s">
        <v>8349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8321</v>
      </c>
      <c r="R2763" t="s">
        <v>8349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8321</v>
      </c>
      <c r="R2764" t="s">
        <v>8349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8321</v>
      </c>
      <c r="R2765" t="s">
        <v>8349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8321</v>
      </c>
      <c r="R2766" t="s">
        <v>8349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8321</v>
      </c>
      <c r="R2767" t="s">
        <v>8349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8321</v>
      </c>
      <c r="R2768" t="s">
        <v>8349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8321</v>
      </c>
      <c r="R2769" t="s">
        <v>8349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8321</v>
      </c>
      <c r="R2770" t="s">
        <v>8349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8321</v>
      </c>
      <c r="R2771" t="s">
        <v>8349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8321</v>
      </c>
      <c r="R2772" t="s">
        <v>8349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8321</v>
      </c>
      <c r="R2773" t="s">
        <v>8349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8321</v>
      </c>
      <c r="R2774" t="s">
        <v>8349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8321</v>
      </c>
      <c r="R2775" t="s">
        <v>8349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8321</v>
      </c>
      <c r="R2776" t="s">
        <v>8349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8321</v>
      </c>
      <c r="R2777" t="s">
        <v>8349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8321</v>
      </c>
      <c r="R2778" t="s">
        <v>8349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8321</v>
      </c>
      <c r="R2779" t="s">
        <v>8349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8321</v>
      </c>
      <c r="R2780" t="s">
        <v>8349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8321</v>
      </c>
      <c r="R2781" t="s">
        <v>8349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8321</v>
      </c>
      <c r="R2782" t="s">
        <v>8349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 100,0)</f>
        <v>142</v>
      </c>
      <c r="P2818">
        <f t="shared" ref="P2818:P2881" si="221">IFERROR(ROUND(E2818/L2818, 2),0)</f>
        <v>25.13</v>
      </c>
      <c r="Q2818" s="10" t="s">
        <v>8315</v>
      </c>
      <c r="R2818" t="s">
        <v>8316</v>
      </c>
      <c r="S2818" s="15">
        <f t="shared" ref="S2818:S2881" si="222">(((J2818/60)/60)/24)+DATE(1970,1,1)</f>
        <v>42188.467499999999</v>
      </c>
      <c r="T2818" s="15">
        <f t="shared" ref="T2818:T2881" si="223">(((I2818/60)/60)/24)+DATE(1970,1,1)</f>
        <v>42218.666666666672</v>
      </c>
      <c r="U2818">
        <f t="shared" si="219"/>
        <v>2015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si="221"/>
        <v>23.64</v>
      </c>
      <c r="Q2819" s="10" t="s">
        <v>8315</v>
      </c>
      <c r="R2819" t="s">
        <v>8316</v>
      </c>
      <c r="S2819" s="15">
        <f t="shared" si="222"/>
        <v>42023.634976851856</v>
      </c>
      <c r="T2819" s="15">
        <f t="shared" si="223"/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 100,0)</f>
        <v>23</v>
      </c>
      <c r="P2882">
        <f t="shared" ref="P2882:P2945" si="226">IFERROR(ROUND(E2882/L2882, 2),0)</f>
        <v>96.55</v>
      </c>
      <c r="Q2882" s="10" t="s">
        <v>8315</v>
      </c>
      <c r="R2882" t="s">
        <v>8316</v>
      </c>
      <c r="S2882" s="15">
        <f t="shared" ref="S2882:S2945" si="227">(((J2882/60)/60)/24)+DATE(1970,1,1)</f>
        <v>42192.905694444446</v>
      </c>
      <c r="T2882" s="15">
        <f t="shared" ref="T2882:T2945" si="228">(((I2882/60)/60)/24)+DATE(1970,1,1)</f>
        <v>42236.711805555555</v>
      </c>
      <c r="U2882">
        <f t="shared" si="224"/>
        <v>2015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si="226"/>
        <v>0</v>
      </c>
      <c r="Q2883" s="10" t="s">
        <v>8315</v>
      </c>
      <c r="R2883" t="s">
        <v>8316</v>
      </c>
      <c r="S2883" s="15">
        <f t="shared" si="227"/>
        <v>41916.597638888888</v>
      </c>
      <c r="T2883" s="15">
        <f t="shared" si="228"/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8336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8336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8336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8336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8336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8336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8336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8336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8336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8336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8336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8336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8336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8336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8336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8336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8336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8336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8336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8336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8328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8328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8328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 100,0)</f>
        <v>1</v>
      </c>
      <c r="P2946">
        <f t="shared" ref="P2946:P3009" si="231">IFERROR(ROUND(E2946/L2946, 2),0)</f>
        <v>100</v>
      </c>
      <c r="Q2946" s="10" t="s">
        <v>8315</v>
      </c>
      <c r="R2946" t="s">
        <v>8328</v>
      </c>
      <c r="S2946" s="15">
        <f t="shared" ref="S2946:S3009" si="232">(((J2946/60)/60)/24)+DATE(1970,1,1)</f>
        <v>42132.9143287037</v>
      </c>
      <c r="T2946" s="15">
        <f t="shared" ref="T2946:T3009" si="233">(((I2946/60)/60)/24)+DATE(1970,1,1)</f>
        <v>42162.9143287037</v>
      </c>
      <c r="U2946">
        <f t="shared" si="229"/>
        <v>2015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si="231"/>
        <v>0</v>
      </c>
      <c r="Q2947" s="10" t="s">
        <v>8315</v>
      </c>
      <c r="R2947" t="s">
        <v>8328</v>
      </c>
      <c r="S2947" s="15">
        <f t="shared" si="232"/>
        <v>42118.139583333337</v>
      </c>
      <c r="T2947" s="15">
        <f t="shared" si="233"/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8328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8328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8328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8328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8328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8328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8328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8328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8328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8328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8328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8328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8328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8328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8328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8328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8328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8328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8328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8328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8328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8328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8328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8328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8328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8328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8328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8328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8328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8328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8328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8328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8328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8328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8328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8328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8328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8328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8328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8328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8328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8328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 100,0)</f>
        <v>101</v>
      </c>
      <c r="P3010">
        <f t="shared" ref="P3010:P3073" si="236">IFERROR(ROUND(E3010/L3010, 2),0)</f>
        <v>116.73</v>
      </c>
      <c r="Q3010" s="10" t="s">
        <v>8315</v>
      </c>
      <c r="R3010" t="s">
        <v>8328</v>
      </c>
      <c r="S3010" s="15">
        <f t="shared" ref="S3010:S3073" si="237">(((J3010/60)/60)/24)+DATE(1970,1,1)</f>
        <v>42360.212025462963</v>
      </c>
      <c r="T3010" s="15">
        <f t="shared" ref="T3010:T3073" si="238">(((I3010/60)/60)/24)+DATE(1970,1,1)</f>
        <v>42390.212025462963</v>
      </c>
      <c r="U3010">
        <f t="shared" si="234"/>
        <v>2015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si="236"/>
        <v>233.9</v>
      </c>
      <c r="Q3011" s="10" t="s">
        <v>8315</v>
      </c>
      <c r="R3011" t="s">
        <v>8328</v>
      </c>
      <c r="S3011" s="15">
        <f t="shared" si="237"/>
        <v>41939.569907407407</v>
      </c>
      <c r="T3011" s="15">
        <f t="shared" si="238"/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8328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8328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8328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8328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8328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8328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8328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8328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8328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8328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8328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8328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8328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8328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8328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8328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8328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8328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8328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8328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8328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8328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8328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8328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8328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8328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8328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8328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8328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8328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8328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8328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8328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8328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8328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8328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8328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8328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8328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8328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8328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8328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8328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8328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8328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8328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8328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8328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8328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8328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8328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8328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8328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8328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8328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8328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8328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8328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8328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8328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8328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8328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 100,0)</f>
        <v>0</v>
      </c>
      <c r="P3074">
        <f t="shared" ref="P3074:P3137" si="241">IFERROR(ROUND(E3074/L3074, 2),0)</f>
        <v>1</v>
      </c>
      <c r="Q3074" s="10" t="s">
        <v>8315</v>
      </c>
      <c r="R3074" t="s">
        <v>8328</v>
      </c>
      <c r="S3074" s="15">
        <f t="shared" ref="S3074:S3137" si="242">(((J3074/60)/60)/24)+DATE(1970,1,1)</f>
        <v>42658.690532407403</v>
      </c>
      <c r="T3074" s="15">
        <f t="shared" ref="T3074:T3137" si="243">(((I3074/60)/60)/24)+DATE(1970,1,1)</f>
        <v>42673.073611111111</v>
      </c>
      <c r="U3074">
        <f t="shared" si="239"/>
        <v>2016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si="241"/>
        <v>92.14</v>
      </c>
      <c r="Q3075" s="10" t="s">
        <v>8315</v>
      </c>
      <c r="R3075" t="s">
        <v>8328</v>
      </c>
      <c r="S3075" s="15">
        <f t="shared" si="242"/>
        <v>42111.684027777781</v>
      </c>
      <c r="T3075" s="15">
        <f t="shared" si="243"/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8328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8328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8328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8328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8328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8328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8328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8328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8328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8328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8328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8328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8328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8328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8328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8328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8328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8328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8328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8328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8328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8328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8328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8328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8328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8328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8328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8328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8328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8328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8328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8328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8328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8328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8328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8328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8328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8328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8328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8328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8328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8328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8328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8328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8328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8328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8328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8328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8328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8328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8328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8328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8328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8328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 100,0)</f>
        <v>128</v>
      </c>
      <c r="P3138">
        <f t="shared" ref="P3138:P3201" si="246">IFERROR(ROUND(E3138/L3138, 2),0)</f>
        <v>29.05</v>
      </c>
      <c r="Q3138" s="10" t="s">
        <v>8315</v>
      </c>
      <c r="R3138" t="s">
        <v>8316</v>
      </c>
      <c r="S3138" s="15">
        <f t="shared" ref="S3138:S3201" si="247">(((J3138/60)/60)/24)+DATE(1970,1,1)</f>
        <v>42789.462430555555</v>
      </c>
      <c r="T3138" s="15">
        <f t="shared" ref="T3138:T3201" si="248">(((I3138/60)/60)/24)+DATE(1970,1,1)</f>
        <v>42825.957638888889</v>
      </c>
      <c r="U3138">
        <f t="shared" si="244"/>
        <v>2017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si="246"/>
        <v>50</v>
      </c>
      <c r="Q3139" s="10" t="s">
        <v>8315</v>
      </c>
      <c r="R3139" t="s">
        <v>8316</v>
      </c>
      <c r="S3139" s="15">
        <f t="shared" si="247"/>
        <v>42807.885057870371</v>
      </c>
      <c r="T3139" s="15">
        <f t="shared" si="248"/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8336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8336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8336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8336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8336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8336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8336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8336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8336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8336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8336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8336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 100,0)</f>
        <v>0</v>
      </c>
      <c r="P3202">
        <f t="shared" ref="P3202:P3265" si="251">IFERROR(ROUND(E3202/L3202, 2),0)</f>
        <v>1</v>
      </c>
      <c r="Q3202" s="10" t="s">
        <v>8315</v>
      </c>
      <c r="R3202" t="s">
        <v>8336</v>
      </c>
      <c r="S3202" s="15">
        <f t="shared" ref="S3202:S3265" si="252">(((J3202/60)/60)/24)+DATE(1970,1,1)</f>
        <v>42460.320613425924</v>
      </c>
      <c r="T3202" s="15">
        <f t="shared" ref="T3202:T3265" si="253">(((I3202/60)/60)/24)+DATE(1970,1,1)</f>
        <v>42490.231944444444</v>
      </c>
      <c r="U3202">
        <f t="shared" si="249"/>
        <v>2016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si="251"/>
        <v>12.5</v>
      </c>
      <c r="Q3203" s="10" t="s">
        <v>8315</v>
      </c>
      <c r="R3203" t="s">
        <v>8336</v>
      </c>
      <c r="S3203" s="15">
        <f t="shared" si="252"/>
        <v>41861.767094907409</v>
      </c>
      <c r="T3203" s="15">
        <f t="shared" si="253"/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8336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8336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8336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8336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8336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8336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 100,0)</f>
        <v>103</v>
      </c>
      <c r="P3266">
        <f t="shared" ref="P3266:P3329" si="256">IFERROR(ROUND(E3266/L3266, 2),0)</f>
        <v>52.55</v>
      </c>
      <c r="Q3266" s="10" t="s">
        <v>8315</v>
      </c>
      <c r="R3266" t="s">
        <v>8316</v>
      </c>
      <c r="S3266" s="15">
        <f t="shared" ref="S3266:S3329" si="257">(((J3266/60)/60)/24)+DATE(1970,1,1)</f>
        <v>42016.800208333334</v>
      </c>
      <c r="T3266" s="15">
        <f t="shared" ref="T3266:T3329" si="258">(((I3266/60)/60)/24)+DATE(1970,1,1)</f>
        <v>42032.916666666672</v>
      </c>
      <c r="U3266">
        <f t="shared" si="254"/>
        <v>2015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si="256"/>
        <v>70.290000000000006</v>
      </c>
      <c r="Q3267" s="10" t="s">
        <v>8315</v>
      </c>
      <c r="R3267" t="s">
        <v>8316</v>
      </c>
      <c r="S3267" s="15">
        <f t="shared" si="257"/>
        <v>42311.711979166663</v>
      </c>
      <c r="T3267" s="15">
        <f t="shared" si="258"/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 100,0)</f>
        <v>146</v>
      </c>
      <c r="P3330">
        <f t="shared" ref="P3330:P3393" si="261">IFERROR(ROUND(E3330/L3330, 2),0)</f>
        <v>292.77999999999997</v>
      </c>
      <c r="Q3330" s="10" t="s">
        <v>8315</v>
      </c>
      <c r="R3330" t="s">
        <v>8316</v>
      </c>
      <c r="S3330" s="15">
        <f t="shared" ref="S3330:S3393" si="262">(((J3330/60)/60)/24)+DATE(1970,1,1)</f>
        <v>41822.57503472222</v>
      </c>
      <c r="T3330" s="15">
        <f t="shared" ref="T3330:T3393" si="263">(((I3330/60)/60)/24)+DATE(1970,1,1)</f>
        <v>41825.041666666664</v>
      </c>
      <c r="U3330">
        <f t="shared" si="259"/>
        <v>2014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si="261"/>
        <v>44.92</v>
      </c>
      <c r="Q3331" s="10" t="s">
        <v>8315</v>
      </c>
      <c r="R3331" t="s">
        <v>8316</v>
      </c>
      <c r="S3331" s="15">
        <f t="shared" si="262"/>
        <v>41837.323009259257</v>
      </c>
      <c r="T3331" s="15">
        <f t="shared" si="263"/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 100,0)</f>
        <v>100</v>
      </c>
      <c r="P3394">
        <f t="shared" ref="P3394:P3457" si="266">IFERROR(ROUND(E3394/L3394, 2),0)</f>
        <v>41.67</v>
      </c>
      <c r="Q3394" s="10" t="s">
        <v>8315</v>
      </c>
      <c r="R3394" t="s">
        <v>8316</v>
      </c>
      <c r="S3394" s="15">
        <f t="shared" ref="S3394:S3457" si="267">(((J3394/60)/60)/24)+DATE(1970,1,1)</f>
        <v>42446.845543981486</v>
      </c>
      <c r="T3394" s="15">
        <f t="shared" ref="T3394:T3457" si="268">(((I3394/60)/60)/24)+DATE(1970,1,1)</f>
        <v>42496.845543981486</v>
      </c>
      <c r="U3394">
        <f t="shared" si="264"/>
        <v>2016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si="266"/>
        <v>36.07</v>
      </c>
      <c r="Q3395" s="10" t="s">
        <v>8315</v>
      </c>
      <c r="R3395" t="s">
        <v>8316</v>
      </c>
      <c r="S3395" s="15">
        <f t="shared" si="267"/>
        <v>41923.921643518523</v>
      </c>
      <c r="T3395" s="15">
        <f t="shared" si="268"/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 100,0)</f>
        <v>191</v>
      </c>
      <c r="P3458">
        <f t="shared" ref="P3458:P3521" si="271">IFERROR(ROUND(E3458/L3458, 2),0)</f>
        <v>358.69</v>
      </c>
      <c r="Q3458" s="10" t="s">
        <v>8315</v>
      </c>
      <c r="R3458" t="s">
        <v>8316</v>
      </c>
      <c r="S3458" s="15">
        <f t="shared" ref="S3458:S3521" si="272">(((J3458/60)/60)/24)+DATE(1970,1,1)</f>
        <v>41821.205636574072</v>
      </c>
      <c r="T3458" s="15">
        <f t="shared" ref="T3458:T3521" si="273">(((I3458/60)/60)/24)+DATE(1970,1,1)</f>
        <v>41852.290972222225</v>
      </c>
      <c r="U3458">
        <f t="shared" si="269"/>
        <v>2014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si="271"/>
        <v>50.98</v>
      </c>
      <c r="Q3459" s="10" t="s">
        <v>8315</v>
      </c>
      <c r="R3459" t="s">
        <v>8316</v>
      </c>
      <c r="S3459" s="15">
        <f t="shared" si="272"/>
        <v>42016.706678240742</v>
      </c>
      <c r="T3459" s="15">
        <f t="shared" si="273"/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 100,0)</f>
        <v>101</v>
      </c>
      <c r="P3522">
        <f t="shared" ref="P3522:P3585" si="276">IFERROR(ROUND(E3522/L3522, 2),0)</f>
        <v>95.95</v>
      </c>
      <c r="Q3522" s="10" t="s">
        <v>8315</v>
      </c>
      <c r="R3522" t="s">
        <v>8316</v>
      </c>
      <c r="S3522" s="15">
        <f t="shared" ref="S3522:S3585" si="277">(((J3522/60)/60)/24)+DATE(1970,1,1)</f>
        <v>42227.824212962965</v>
      </c>
      <c r="T3522" s="15">
        <f t="shared" ref="T3522:T3585" si="278">(((I3522/60)/60)/24)+DATE(1970,1,1)</f>
        <v>42253.57430555555</v>
      </c>
      <c r="U3522">
        <f t="shared" si="274"/>
        <v>2015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si="276"/>
        <v>45.62</v>
      </c>
      <c r="Q3523" s="10" t="s">
        <v>8315</v>
      </c>
      <c r="R3523" t="s">
        <v>8316</v>
      </c>
      <c r="S3523" s="15">
        <f t="shared" si="277"/>
        <v>41881.361342592594</v>
      </c>
      <c r="T3523" s="15">
        <f t="shared" si="278"/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 100,0)</f>
        <v>116</v>
      </c>
      <c r="P3586">
        <f t="shared" ref="P3586:P3649" si="281">IFERROR(ROUND(E3586/L3586, 2),0)</f>
        <v>30.94</v>
      </c>
      <c r="Q3586" s="10" t="s">
        <v>8315</v>
      </c>
      <c r="R3586" t="s">
        <v>8316</v>
      </c>
      <c r="S3586" s="15">
        <f t="shared" ref="S3586:S3649" si="282">(((J3586/60)/60)/24)+DATE(1970,1,1)</f>
        <v>42168.316481481481</v>
      </c>
      <c r="T3586" s="15">
        <f t="shared" ref="T3586:T3649" si="283">(((I3586/60)/60)/24)+DATE(1970,1,1)</f>
        <v>42198.316481481481</v>
      </c>
      <c r="U3586">
        <f t="shared" si="279"/>
        <v>2015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si="281"/>
        <v>176.09</v>
      </c>
      <c r="Q3587" s="10" t="s">
        <v>8315</v>
      </c>
      <c r="R3587" t="s">
        <v>8316</v>
      </c>
      <c r="S3587" s="15">
        <f t="shared" si="282"/>
        <v>41964.716319444444</v>
      </c>
      <c r="T3587" s="15">
        <f t="shared" si="283"/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8336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8336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8336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8336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8336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8336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8336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8336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8336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8336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8336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8336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8336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8336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8336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8336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8336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8336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8336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8336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 100,0)</f>
        <v>100</v>
      </c>
      <c r="P3650">
        <f t="shared" ref="P3650:P3713" si="286">IFERROR(ROUND(E3650/L3650, 2),0)</f>
        <v>550.04</v>
      </c>
      <c r="Q3650" s="10" t="s">
        <v>8315</v>
      </c>
      <c r="R3650" t="s">
        <v>8316</v>
      </c>
      <c r="S3650" s="15">
        <f t="shared" ref="S3650:S3713" si="287">(((J3650/60)/60)/24)+DATE(1970,1,1)</f>
        <v>41887.292187500003</v>
      </c>
      <c r="T3650" s="15">
        <f t="shared" ref="T3650:T3713" si="288">(((I3650/60)/60)/24)+DATE(1970,1,1)</f>
        <v>41917.292187500003</v>
      </c>
      <c r="U3650">
        <f t="shared" si="284"/>
        <v>2014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si="286"/>
        <v>97.5</v>
      </c>
      <c r="Q3651" s="10" t="s">
        <v>8315</v>
      </c>
      <c r="R3651" t="s">
        <v>8316</v>
      </c>
      <c r="S3651" s="15">
        <f t="shared" si="287"/>
        <v>41780.712893518517</v>
      </c>
      <c r="T3651" s="15">
        <f t="shared" si="288"/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 100,0)</f>
        <v>154</v>
      </c>
      <c r="P3714">
        <f t="shared" ref="P3714:P3777" si="291">IFERROR(ROUND(E3714/L3714, 2),0)</f>
        <v>110.87</v>
      </c>
      <c r="Q3714" s="10" t="s">
        <v>8315</v>
      </c>
      <c r="R3714" t="s">
        <v>8316</v>
      </c>
      <c r="S3714" s="15">
        <f t="shared" ref="S3714:S3777" si="292">(((J3714/60)/60)/24)+DATE(1970,1,1)</f>
        <v>42134.172071759262</v>
      </c>
      <c r="T3714" s="15">
        <f t="shared" ref="T3714:T3777" si="293">(((I3714/60)/60)/24)+DATE(1970,1,1)</f>
        <v>42155.290972222225</v>
      </c>
      <c r="U3714">
        <f t="shared" si="289"/>
        <v>2015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si="291"/>
        <v>106.84</v>
      </c>
      <c r="Q3715" s="10" t="s">
        <v>8315</v>
      </c>
      <c r="R3715" t="s">
        <v>8316</v>
      </c>
      <c r="S3715" s="15">
        <f t="shared" si="292"/>
        <v>42505.738032407404</v>
      </c>
      <c r="T3715" s="15">
        <f t="shared" si="293"/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8336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8336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8336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8336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8336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8336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8336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8336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8336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8336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8336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8336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8336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8336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8336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8336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8336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8336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8336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8336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8336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8336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8336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8336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8336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8336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8336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8336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 100,0)</f>
        <v>107</v>
      </c>
      <c r="P3778">
        <f t="shared" ref="P3778:P3841" si="296">IFERROR(ROUND(E3778/L3778, 2),0)</f>
        <v>90.82</v>
      </c>
      <c r="Q3778" s="10" t="s">
        <v>8315</v>
      </c>
      <c r="R3778" t="s">
        <v>8336</v>
      </c>
      <c r="S3778" s="15">
        <f t="shared" ref="S3778:S3841" si="297">(((J3778/60)/60)/24)+DATE(1970,1,1)</f>
        <v>41814.367800925924</v>
      </c>
      <c r="T3778" s="15">
        <f t="shared" ref="T3778:T3841" si="298">(((I3778/60)/60)/24)+DATE(1970,1,1)</f>
        <v>41852.041666666664</v>
      </c>
      <c r="U3778">
        <f t="shared" si="294"/>
        <v>2014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si="296"/>
        <v>48.54</v>
      </c>
      <c r="Q3779" s="10" t="s">
        <v>8315</v>
      </c>
      <c r="R3779" t="s">
        <v>8336</v>
      </c>
      <c r="S3779" s="15">
        <f t="shared" si="297"/>
        <v>41887.111354166671</v>
      </c>
      <c r="T3779" s="15">
        <f t="shared" si="298"/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8336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8336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8336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8336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8336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8336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8336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8336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8336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8336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8336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8336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8336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8336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8336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8336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8336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8336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8336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8336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8336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8336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8336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8336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8336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8336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8336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8336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8336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8336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 100,0)</f>
        <v>6500</v>
      </c>
      <c r="P3842">
        <f t="shared" ref="P3842:P3905" si="301">IFERROR(ROUND(E3842/L3842, 2),0)</f>
        <v>21.67</v>
      </c>
      <c r="Q3842" s="10" t="s">
        <v>8315</v>
      </c>
      <c r="R3842" t="s">
        <v>8316</v>
      </c>
      <c r="S3842" s="15">
        <f t="shared" ref="S3842:S3905" si="302">(((J3842/60)/60)/24)+DATE(1970,1,1)</f>
        <v>42432.701724537037</v>
      </c>
      <c r="T3842" s="15">
        <f t="shared" ref="T3842:T3905" si="303">(((I3842/60)/60)/24)+DATE(1970,1,1)</f>
        <v>42457.660057870366</v>
      </c>
      <c r="U3842">
        <f t="shared" si="299"/>
        <v>2016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si="301"/>
        <v>25.65</v>
      </c>
      <c r="Q3843" s="10" t="s">
        <v>8315</v>
      </c>
      <c r="R3843" t="s">
        <v>8316</v>
      </c>
      <c r="S3843" s="15">
        <f t="shared" si="302"/>
        <v>41780.785729166666</v>
      </c>
      <c r="T3843" s="15">
        <f t="shared" si="303"/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8336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8336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8336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8336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8336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8336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8336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8336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8336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8336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8336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8336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8336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8336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8336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8336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8336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8336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8336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8336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 100,0)</f>
        <v>0</v>
      </c>
      <c r="P3906">
        <f t="shared" ref="P3906:P3969" si="306">IFERROR(ROUND(E3906/L3906, 2),0)</f>
        <v>1.5</v>
      </c>
      <c r="Q3906" s="10" t="s">
        <v>8315</v>
      </c>
      <c r="R3906" t="s">
        <v>8316</v>
      </c>
      <c r="S3906" s="15">
        <f t="shared" ref="S3906:S3969" si="307">(((J3906/60)/60)/24)+DATE(1970,1,1)</f>
        <v>42095.229166666672</v>
      </c>
      <c r="T3906" s="15">
        <f t="shared" ref="T3906:T3969" si="308">(((I3906/60)/60)/24)+DATE(1970,1,1)</f>
        <v>42109.211111111115</v>
      </c>
      <c r="U3906">
        <f t="shared" si="304"/>
        <v>2015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si="306"/>
        <v>24.71</v>
      </c>
      <c r="Q3907" s="10" t="s">
        <v>8315</v>
      </c>
      <c r="R3907" t="s">
        <v>8316</v>
      </c>
      <c r="S3907" s="15">
        <f t="shared" si="307"/>
        <v>42124.623877314814</v>
      </c>
      <c r="T3907" s="15">
        <f t="shared" si="308"/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 100,0)</f>
        <v>11</v>
      </c>
      <c r="P3970">
        <f t="shared" ref="P3970:P4033" si="311">IFERROR(ROUND(E3970/L3970, 2),0)</f>
        <v>47.91</v>
      </c>
      <c r="Q3970" s="10" t="s">
        <v>8315</v>
      </c>
      <c r="R3970" t="s">
        <v>8316</v>
      </c>
      <c r="S3970" s="15">
        <f t="shared" ref="S3970:S4033" si="312">(((J3970/60)/60)/24)+DATE(1970,1,1)</f>
        <v>42452.815659722226</v>
      </c>
      <c r="T3970" s="15">
        <f t="shared" ref="T3970:T4033" si="313">(((I3970/60)/60)/24)+DATE(1970,1,1)</f>
        <v>42512.815659722226</v>
      </c>
      <c r="U3970">
        <f t="shared" si="309"/>
        <v>2016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si="311"/>
        <v>35.17</v>
      </c>
      <c r="Q3971" s="10" t="s">
        <v>8315</v>
      </c>
      <c r="R3971" t="s">
        <v>8316</v>
      </c>
      <c r="S3971" s="15">
        <f t="shared" si="312"/>
        <v>42601.854699074072</v>
      </c>
      <c r="T3971" s="15">
        <f t="shared" si="313"/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 100,0)</f>
        <v>7</v>
      </c>
      <c r="P4034">
        <f t="shared" ref="P4034:P4097" si="316">IFERROR(ROUND(E4034/L4034, 2),0)</f>
        <v>59</v>
      </c>
      <c r="Q4034" s="10" t="s">
        <v>8315</v>
      </c>
      <c r="R4034" t="s">
        <v>8316</v>
      </c>
      <c r="S4034" s="15">
        <f t="shared" ref="S4034:S4097" si="317">(((J4034/60)/60)/24)+DATE(1970,1,1)</f>
        <v>42293.809212962966</v>
      </c>
      <c r="T4034" s="15">
        <f t="shared" ref="T4034:T4097" si="318">(((I4034/60)/60)/24)+DATE(1970,1,1)</f>
        <v>42353.85087962963</v>
      </c>
      <c r="U4034">
        <f t="shared" si="314"/>
        <v>2015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si="316"/>
        <v>65.34</v>
      </c>
      <c r="Q4035" s="10" t="s">
        <v>8315</v>
      </c>
      <c r="R4035" t="s">
        <v>8316</v>
      </c>
      <c r="S4035" s="15">
        <f t="shared" si="317"/>
        <v>42614.268796296295</v>
      </c>
      <c r="T4035" s="15">
        <f t="shared" si="318"/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 100,0)</f>
        <v>11</v>
      </c>
      <c r="P4098">
        <f t="shared" ref="P4098:P4115" si="321">IFERROR(ROUND(E4098/L4098, 2),0)</f>
        <v>80</v>
      </c>
      <c r="Q4098" s="10" t="s">
        <v>8315</v>
      </c>
      <c r="R4098" t="s">
        <v>8316</v>
      </c>
      <c r="S4098" s="15">
        <f t="shared" ref="S4098:S4115" si="322">(((J4098/60)/60)/24)+DATE(1970,1,1)</f>
        <v>42750.530312499999</v>
      </c>
      <c r="T4098" s="15">
        <f t="shared" ref="T4098:T4115" si="323">(((I4098/60)/60)/24)+DATE(1970,1,1)</f>
        <v>42794.368749999994</v>
      </c>
      <c r="U4098">
        <f t="shared" si="319"/>
        <v>2017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si="321"/>
        <v>0</v>
      </c>
      <c r="Q4099" s="10" t="s">
        <v>8315</v>
      </c>
      <c r="R4099" t="s">
        <v>8316</v>
      </c>
      <c r="S4099" s="15">
        <f t="shared" si="322"/>
        <v>42344.824502314819</v>
      </c>
      <c r="T4099" s="15">
        <f t="shared" si="323"/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A1:U4115" xr:uid="{B64822F6-6BEB-4996-BAAD-8775C94B8EE8}"/>
  <sortState xmlns:xlrd2="http://schemas.microsoft.com/office/spreadsheetml/2017/richdata2" ref="A2:T4115">
    <sortCondition ref="A2:A4115"/>
  </sortState>
  <conditionalFormatting sqref="O1:O1048576">
    <cfRule type="colorScale" priority="1">
      <colorScale>
        <cfvo type="percent" val="10"/>
        <cfvo type="percent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9CFF-0272-43C7-8250-EB3138B06822}">
  <dimension ref="A1:E18"/>
  <sheetViews>
    <sheetView tabSelected="1" workbookViewId="0">
      <selection activeCell="A9" sqref="A9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7" bestFit="1" customWidth="1"/>
    <col min="7" max="7" width="10.77734375" bestFit="1" customWidth="1"/>
  </cols>
  <sheetData>
    <row r="1" spans="1:5" x14ac:dyDescent="0.3">
      <c r="A1" s="12" t="s">
        <v>8358</v>
      </c>
      <c r="B1" t="s">
        <v>8315</v>
      </c>
    </row>
    <row r="2" spans="1:5" x14ac:dyDescent="0.3">
      <c r="A2" s="12" t="s">
        <v>8379</v>
      </c>
      <c r="B2" t="s">
        <v>8380</v>
      </c>
    </row>
    <row r="4" spans="1:5" x14ac:dyDescent="0.3">
      <c r="A4" s="12" t="s">
        <v>8362</v>
      </c>
      <c r="B4" s="12" t="s">
        <v>8363</v>
      </c>
    </row>
    <row r="5" spans="1:5" x14ac:dyDescent="0.3">
      <c r="A5" s="12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3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">
      <c r="A7" s="13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">
      <c r="A8" s="13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">
      <c r="A9" s="13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">
      <c r="A10" s="13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">
      <c r="A11" s="13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">
      <c r="A12" s="13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">
      <c r="A13" s="13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">
      <c r="A14" s="13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">
      <c r="A15" s="13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3">
      <c r="A16" s="13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">
      <c r="A17" s="13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">
      <c r="A18" s="13" t="s">
        <v>8361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CA74-5819-42ED-BA47-CAEB0317C245}">
  <dimension ref="A1:H17"/>
  <sheetViews>
    <sheetView zoomScale="98" zoomScaleNormal="98" workbookViewId="0">
      <pane ySplit="1" topLeftCell="A2" activePane="bottomLeft" state="frozen"/>
      <selection pane="bottomLeft" activeCell="G16" sqref="G16"/>
    </sheetView>
  </sheetViews>
  <sheetFormatPr defaultColWidth="8.77734375" defaultRowHeight="14.4" x14ac:dyDescent="0.3"/>
  <cols>
    <col min="1" max="2" width="16.88671875" customWidth="1"/>
    <col min="3" max="5" width="16.88671875" hidden="1" customWidth="1"/>
    <col min="6" max="7" width="16.88671875" customWidth="1"/>
    <col min="8" max="8" width="18.5546875" bestFit="1" customWidth="1"/>
    <col min="9" max="21" width="16.88671875" customWidth="1"/>
  </cols>
  <sheetData>
    <row r="1" spans="1:8" s="18" customFormat="1" x14ac:dyDescent="0.3">
      <c r="A1" s="18" t="s">
        <v>8378</v>
      </c>
      <c r="B1" s="18" t="s">
        <v>8381</v>
      </c>
      <c r="C1" s="18" t="s">
        <v>8382</v>
      </c>
      <c r="D1" s="18" t="s">
        <v>8383</v>
      </c>
      <c r="E1" s="18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3">
      <c r="A2" t="s">
        <v>8388</v>
      </c>
      <c r="B2">
        <f>COUNTIFS(KickStarter!$D:$D, "&lt; 1000",KickStarter!$F:$F,"successful",KickStarter!$R:$R, "plays")</f>
        <v>141</v>
      </c>
      <c r="C2">
        <f>COUNTIFS(KickStarter!$D:$D, "&lt; 1000",KickStarter!$F:$F,"failed",KickStarter!$R:$R, "plays")</f>
        <v>45</v>
      </c>
      <c r="D2">
        <f>COUNTIFS(KickStarter!$D:$D, "&lt; 1000",KickStarter!$F:$F,"canceled",KickStarter!$R:$R, "plays")</f>
        <v>0</v>
      </c>
      <c r="E2">
        <f>SUM(B2:D2)</f>
        <v>186</v>
      </c>
      <c r="F2" s="19">
        <f>IFERROR(B2/$E2,0)</f>
        <v>0.75806451612903225</v>
      </c>
      <c r="G2" s="19">
        <f>IFERROR(C2/$E2,0)</f>
        <v>0.24193548387096775</v>
      </c>
      <c r="H2" s="19">
        <f>IFERROR(D2/$E2,0)</f>
        <v>0</v>
      </c>
    </row>
    <row r="3" spans="1:8" x14ac:dyDescent="0.3">
      <c r="A3" t="s">
        <v>8389</v>
      </c>
      <c r="B3">
        <f>COUNTIFS(KickStarter!$D:$D, "&gt;= 1000", KickStarter!$D:$D, "&lt; 4999", KickStarter!$F:$F,"successful",KickStarter!$R:$R, "plays")</f>
        <v>387</v>
      </c>
      <c r="C3">
        <f>COUNTIFS(KickStarter!$D:$D, "&gt;= 1000", KickStarter!$D:$D, "&lt; 4999", KickStarter!$F:$F,"failed",KickStarter!$R:$R, "plays")</f>
        <v>146</v>
      </c>
      <c r="D3">
        <f>COUNTIFS(KickStarter!$D:$D, "&gt;= 1000", KickStarter!$D:$D, "&lt; 4999", KickStarter!$F:$F,"canceled",KickStarter!$R:$R, "plays")</f>
        <v>0</v>
      </c>
      <c r="E3">
        <f t="shared" ref="E3:E13" si="0">SUM(B3:D3)</f>
        <v>533</v>
      </c>
      <c r="F3" s="19">
        <f t="shared" ref="F3:F13" si="1">IFERROR(B3/$E3,0)</f>
        <v>0.726078799249531</v>
      </c>
      <c r="G3" s="19">
        <f t="shared" ref="G3:G13" si="2">IFERROR(C3/$E3,0)</f>
        <v>0.27392120075046905</v>
      </c>
      <c r="H3" s="19">
        <f t="shared" ref="H3:H13" si="3">IFERROR(D3/$E3,0)</f>
        <v>0</v>
      </c>
    </row>
    <row r="4" spans="1:8" x14ac:dyDescent="0.3">
      <c r="A4" t="s">
        <v>8390</v>
      </c>
      <c r="B4">
        <f>COUNTIFS(KickStarter!$D:$D, "&gt;= 5000", KickStarter!$D:$D, "&lt; 9999", KickStarter!$F:$F,"successful",KickStarter!$R:$R, "plays")</f>
        <v>93</v>
      </c>
      <c r="C4">
        <f>COUNTIFS(KickStarter!$D:$D, "&gt;= 5000", KickStarter!$D:$D, "&lt; 9999", KickStarter!$F:$F,"failed",KickStarter!$R:$R, "plays")</f>
        <v>76</v>
      </c>
      <c r="D4">
        <f>COUNTIFS(KickStarter!$D:$D, "&gt;= 5000", KickStarter!$D:$D, "&lt; 9999", KickStarter!$F:$F,"canceled",KickStarter!$R:$R, 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3">
      <c r="A5" t="s">
        <v>8391</v>
      </c>
      <c r="B5">
        <f>COUNTIFS(KickStarter!$D:$D, "&gt;= 10000", KickStarter!$D:$D, "&lt; 14999", KickStarter!$F:$F,"successful",KickStarter!$R:$R, "plays")</f>
        <v>39</v>
      </c>
      <c r="C5">
        <f>COUNTIFS(KickStarter!$D:$D, "&gt;= 10000", KickStarter!$D:$D, "&lt; 14999", KickStarter!$F:$F,"failed",KickStarter!$R:$R, "plays")</f>
        <v>33</v>
      </c>
      <c r="D5">
        <f>COUNTIFS(KickStarter!$D:$D, "&gt;= 10000", KickStarter!$D:$D, "&lt; 14999", KickStarter!$F:$F,"canceled",KickStarter!$R:$R, 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3">
      <c r="A6" t="s">
        <v>8392</v>
      </c>
      <c r="B6">
        <f>COUNTIFS(KickStarter!$D:$D, "&gt;= 15000", KickStarter!$D:$D, "&lt; 19999", KickStarter!$F:$F,"successful",KickStarter!$R:$R, "plays")</f>
        <v>12</v>
      </c>
      <c r="C6">
        <f>COUNTIFS(KickStarter!$D:$D, "&gt;= 15000", KickStarter!$D:$D, "&lt; 19999", KickStarter!$F:$F,"failed",KickStarter!$R:$R, "plays")</f>
        <v>12</v>
      </c>
      <c r="D6">
        <f>COUNTIFS(KickStarter!$D:$D, "&gt;= 15000", KickStarter!$D:$D, "&lt; 19999", KickStarter!$F:$F,"canceled",KickStarter!$R:$R, 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3">
      <c r="A7" t="s">
        <v>8393</v>
      </c>
      <c r="B7">
        <f>COUNTIFS(KickStarter!$D:$D, "&gt;= 20000", KickStarter!$D:$D, "&lt; 24999", KickStarter!$F:$F,"successful",KickStarter!$R:$R, "plays")</f>
        <v>9</v>
      </c>
      <c r="C7">
        <f>COUNTIFS(KickStarter!$D:$D, "&gt;= 20000", KickStarter!$D:$D, "&lt; 24999", KickStarter!$F:$F,"failed",KickStarter!$R:$R, "plays")</f>
        <v>11</v>
      </c>
      <c r="D7">
        <f>COUNTIFS(KickStarter!$D:$D, "&gt;= 20000", KickStarter!$D:$D, "&lt; 24999", KickStarter!$F:$F,"canceled",KickStarter!$R:$R, 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3">
      <c r="A8" t="s">
        <v>8394</v>
      </c>
      <c r="B8">
        <f>COUNTIFS(KickStarter!$D:$D, "&gt;= 25000", KickStarter!$D:$D, "&lt; 29999", KickStarter!$F:$F,"successful",KickStarter!$R:$R, "plays")</f>
        <v>1</v>
      </c>
      <c r="C8">
        <f>COUNTIFS(KickStarter!$D:$D, "&gt;= 25000", KickStarter!$D:$D, "&lt; 29999", KickStarter!$F:$F,"failed",KickStarter!$R:$R, "plays")</f>
        <v>4</v>
      </c>
      <c r="D8">
        <f>COUNTIFS(KickStarter!$D:$D, "&gt;= 25000", KickStarter!$D:$D, "&lt; 29999", KickStarter!$F:$F,"canceled",KickStarter!$R:$R, 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3">
      <c r="A9" t="s">
        <v>8395</v>
      </c>
      <c r="B9">
        <f>COUNTIFS(KickStarter!$D:$D, "&gt;= 30000", KickStarter!$D:$D, "&lt; 34999", KickStarter!$F:$F,"successful",KickStarter!$R:$R, "plays")</f>
        <v>3</v>
      </c>
      <c r="C9">
        <f>COUNTIFS(KickStarter!$D:$D, "&gt;= 30000", KickStarter!$D:$D, "&lt; 34999", KickStarter!$F:$F,"failed",KickStarter!$R:$R, "plays")</f>
        <v>8</v>
      </c>
      <c r="D9">
        <f>COUNTIFS(KickStarter!$D:$D, "&gt;= 30000", KickStarter!$D:$D, "&lt; 34999", KickStarter!$F:$F,"canceled",KickStarter!$R:$R, 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3">
      <c r="A10" t="s">
        <v>8396</v>
      </c>
      <c r="B10">
        <f>COUNTIFS(KickStarter!$D:$D, "&gt;= 35000", KickStarter!$D:$D, "&lt; 39999", KickStarter!$F:$F,"successful",KickStarter!$R:$R, "plays")</f>
        <v>4</v>
      </c>
      <c r="C10">
        <f>COUNTIFS(KickStarter!$D:$D, "&gt;= 35000", KickStarter!$D:$D, "&lt; 39999", KickStarter!$F:$F,"failed",KickStarter!$R:$R, "plays")</f>
        <v>2</v>
      </c>
      <c r="D10">
        <f>COUNTIFS(KickStarter!$D:$D, "&gt;= 35000", KickStarter!$D:$D, "&lt; 39999", KickStarter!$F:$F,"canceled",KickStarter!$R:$R, 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3">
      <c r="A11" t="s">
        <v>8397</v>
      </c>
      <c r="B11">
        <f>COUNTIFS(KickStarter!$D:$D, "&gt;= 40000", KickStarter!$D:$D, "&lt; 44999", KickStarter!$F:$F,"successful",KickStarter!$R:$R, "plays")</f>
        <v>2</v>
      </c>
      <c r="C11">
        <f>COUNTIFS(KickStarter!$D:$D, "&gt;= 40000", KickStarter!$D:$D, "&lt; 44999", KickStarter!$F:$F,"failed",KickStarter!$R:$R, "plays")</f>
        <v>1</v>
      </c>
      <c r="D11">
        <f>COUNTIFS(KickStarter!$D:$D, "&gt;= 40000", KickStarter!$D:$D, "&lt; 44999", KickStarter!$F:$F,"canceled",KickStarter!$R:$R, 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3">
      <c r="A12" t="s">
        <v>8398</v>
      </c>
      <c r="B12">
        <f>COUNTIFS(KickStarter!$D:$D, "&gt;= 45000", KickStarter!$D:$D, "&lt; 49999", KickStarter!$F:$F,"successful",KickStarter!$R:$R, "plays")</f>
        <v>0</v>
      </c>
      <c r="C12">
        <f>COUNTIFS(KickStarter!$D:$D, "&gt;= 45000", KickStarter!$D:$D, "&lt; 49999", KickStarter!$F:$F,"failed",KickStarter!$R:$R, "plays")</f>
        <v>1</v>
      </c>
      <c r="D12">
        <f>COUNTIFS(KickStarter!$D:$D, "&gt;= 45000", KickStarter!$D:$D, "&lt; 49999", KickStarter!$F:$F,"canceled",KickStarter!$R:$R, 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3">
      <c r="A13" t="s">
        <v>8399</v>
      </c>
      <c r="B13">
        <f>COUNTIFS(KickStarter!$D:$D, "&gt;= 50000", KickStarter!$F:$F,"successful",KickStarter!$R:$R, "plays")</f>
        <v>2</v>
      </c>
      <c r="C13">
        <f>COUNTIFS(KickStarter!$D:$D, "&gt;= 50000",KickStarter!$F:$F,"failed",KickStarter!$R:$R, "plays")</f>
        <v>14</v>
      </c>
      <c r="D13">
        <f>COUNTIFS(KickStarter!$D:$D, "&gt;= 50000",KickStarter!$F:$F,"canceled",KickStarter!$R:$R, "plays")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  <row r="14" spans="1:8" x14ac:dyDescent="0.3">
      <c r="F14" s="19"/>
      <c r="G14" s="19"/>
      <c r="H14" s="19"/>
    </row>
    <row r="15" spans="1:8" x14ac:dyDescent="0.3">
      <c r="B15">
        <f>SUM(B2:B13)</f>
        <v>693</v>
      </c>
      <c r="C15">
        <f>SUM(C2:C13)</f>
        <v>353</v>
      </c>
      <c r="D15">
        <f>SUM(D2:D13)</f>
        <v>0</v>
      </c>
      <c r="E15">
        <f>SUM(E2:E13)</f>
        <v>1046</v>
      </c>
      <c r="F15" s="19">
        <f t="shared" ref="F15" si="4">IFERROR(B15/$E15,0)</f>
        <v>0.66252390057361377</v>
      </c>
      <c r="G15" s="19">
        <f t="shared" ref="G15" si="5">IFERROR(C15/$E15,0)</f>
        <v>0.33747609942638623</v>
      </c>
      <c r="H15" s="19">
        <f t="shared" ref="H15" si="6">IFERROR(D15/$E15,0)</f>
        <v>0</v>
      </c>
    </row>
    <row r="17" spans="1:5" x14ac:dyDescent="0.3">
      <c r="A17" t="s">
        <v>8400</v>
      </c>
      <c r="B17" s="20">
        <f>COUNTIFS(KickStarter!$F:$F,"successful",KickStarter!$R:$R, "plays")</f>
        <v>694</v>
      </c>
      <c r="C17">
        <f>COUNTIFS(KickStarter!$F:$F,"failed",KickStarter!$R:$R, "plays")</f>
        <v>353</v>
      </c>
      <c r="D17">
        <f>COUNTIFS(KickStarter!$F:$F,"canceled",KickStarter!$R:$R, "plays")</f>
        <v>0</v>
      </c>
      <c r="E17">
        <f>SUM(B17:D17)</f>
        <v>1047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Outcomes_Based_on_Goals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TrongQuyen Nguyen</cp:lastModifiedBy>
  <dcterms:created xsi:type="dcterms:W3CDTF">2017-04-20T15:17:24Z</dcterms:created>
  <dcterms:modified xsi:type="dcterms:W3CDTF">2022-04-22T06:15:55Z</dcterms:modified>
</cp:coreProperties>
</file>