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9" activeTab="12"/>
  </bookViews>
  <sheets>
    <sheet name="Sheet1" sheetId="1" r:id="rId1"/>
    <sheet name="GraphDataset" sheetId="12" r:id="rId2"/>
    <sheet name="MiningAllFrequentSingleEdge" sheetId="2" r:id="rId3"/>
    <sheet name="Extraction of Unique Edge" sheetId="3" r:id="rId4"/>
    <sheet name="NaiveScan" sheetId="5" r:id="rId5"/>
    <sheet name="BinaryTreeScan" sheetId="6" r:id="rId6"/>
    <sheet name="ScanLargeArray" sheetId="7" r:id="rId7"/>
    <sheet name="GlobalMemoryRead" sheetId="8" r:id="rId8"/>
    <sheet name="ExtractUniqueExtension" sheetId="9" r:id="rId9"/>
    <sheet name="ComputeSupport" sheetId="10" r:id="rId10"/>
    <sheet name="is_min_dfs_code" sheetId="13" r:id="rId11"/>
    <sheet name="CreateEmbedding" sheetId="11" r:id="rId12"/>
    <sheet name="Sheet2" sheetId="14" r:id="rId13"/>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1" l="1"/>
  <c r="E9" i="11"/>
  <c r="F9" i="11" s="1"/>
  <c r="G9" i="11" s="1"/>
  <c r="H9" i="11" s="1"/>
  <c r="I9" i="11" s="1"/>
  <c r="J9" i="11" s="1"/>
  <c r="K9" i="11" s="1"/>
  <c r="L9" i="11" s="1"/>
  <c r="M9" i="11" s="1"/>
  <c r="N9" i="11" s="1"/>
  <c r="O9" i="11" s="1"/>
  <c r="P9" i="11" s="1"/>
  <c r="Q9" i="11" s="1"/>
  <c r="C9" i="11"/>
  <c r="B11" i="10" l="1"/>
  <c r="C7" i="10"/>
  <c r="D7" i="10"/>
  <c r="E7" i="10"/>
  <c r="F7" i="10"/>
  <c r="G7" i="10"/>
  <c r="H7" i="10"/>
  <c r="I7" i="10"/>
  <c r="J7" i="10"/>
  <c r="K7" i="10"/>
  <c r="L7" i="10"/>
  <c r="M7" i="10"/>
  <c r="N7" i="10"/>
  <c r="O7" i="10"/>
  <c r="P7" i="10"/>
  <c r="B7" i="10"/>
  <c r="C8" i="10" s="1"/>
  <c r="D8" i="10" s="1"/>
  <c r="E8" i="10" s="1"/>
  <c r="F8" i="10" s="1"/>
  <c r="G8" i="10" s="1"/>
  <c r="H8" i="10" s="1"/>
  <c r="I8" i="10" s="1"/>
  <c r="J8" i="10" s="1"/>
  <c r="K8" i="10" s="1"/>
  <c r="L8" i="10" s="1"/>
  <c r="M8" i="10" s="1"/>
  <c r="N8" i="10" s="1"/>
  <c r="O8" i="10" s="1"/>
  <c r="P8" i="10" s="1"/>
  <c r="Q8" i="10" s="1"/>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List>
</comments>
</file>

<file path=xl/comments3.xml><?xml version="1.0" encoding="utf-8"?>
<comments xmlns="http://schemas.openxmlformats.org/spreadsheetml/2006/main">
  <authors>
    <author>BinhTruong</author>
    <author>Bencat</author>
  </authors>
  <commentList>
    <comment ref="A7" authorId="0" shapeId="0">
      <text>
        <r>
          <rPr>
            <b/>
            <sz val="9"/>
            <color indexed="81"/>
            <rFont val="Tahoma"/>
            <family val="2"/>
          </rPr>
          <t>BinhTruong:</t>
        </r>
        <r>
          <rPr>
            <sz val="9"/>
            <color indexed="81"/>
            <rFont val="Tahoma"/>
            <family val="2"/>
          </rPr>
          <t xml:space="preserve">
Mảng B có số lượng phần tử bằng với d_validExtension</t>
        </r>
      </text>
    </comment>
    <comment ref="B7" authorId="1" shapeId="0">
      <text>
        <r>
          <rPr>
            <b/>
            <sz val="9"/>
            <color indexed="81"/>
            <rFont val="Tahoma"/>
            <charset val="1"/>
          </rPr>
          <t>Bình:</t>
        </r>
        <r>
          <rPr>
            <sz val="9"/>
            <color indexed="81"/>
            <rFont val="Tahoma"/>
            <charset val="1"/>
          </rPr>
          <t xml:space="preserve">
Công thức được tính bằng: graphId phía sau trừ cho graph id đang xét.</t>
        </r>
      </text>
    </comment>
    <comment ref="Q7" authorId="1" shapeId="0">
      <text>
        <r>
          <rPr>
            <b/>
            <sz val="9"/>
            <color indexed="81"/>
            <rFont val="Tahoma"/>
            <charset val="1"/>
          </rPr>
          <t>Binh:</t>
        </r>
        <r>
          <rPr>
            <sz val="9"/>
            <color indexed="81"/>
            <rFont val="Tahoma"/>
            <charset val="1"/>
          </rPr>
          <t xml:space="preserve">
Giá trị cuối của mảng B luôn là zero, vì phía sau nó không giáp với đồ thị nào ở phía sau.</t>
        </r>
      </text>
    </comment>
    <comment ref="A10" authorId="0" shapeId="0">
      <text>
        <r>
          <rPr>
            <b/>
            <sz val="9"/>
            <color indexed="81"/>
            <rFont val="Tahoma"/>
            <family val="2"/>
          </rPr>
          <t>BinhTruong:</t>
        </r>
        <r>
          <rPr>
            <sz val="9"/>
            <color indexed="81"/>
            <rFont val="Tahoma"/>
            <family val="2"/>
          </rPr>
          <t xml:space="preserve">
Mảng unsinged int *F có số lượng phần tử bằng với kết quả của phần tử cuối cùng của ScanB cộng cho 1 (2+1=3)</t>
        </r>
      </text>
    </comment>
  </commentList>
</comments>
</file>

<file path=xl/comments4.xml><?xml version="1.0" encoding="utf-8"?>
<comments xmlns="http://schemas.openxmlformats.org/spreadsheetml/2006/main">
  <authors>
    <author>BinhTruong</author>
  </authors>
  <commentList>
    <comment ref="U6" authorId="0" shapeId="0">
      <text>
        <r>
          <rPr>
            <b/>
            <sz val="9"/>
            <color indexed="81"/>
            <rFont val="Tahoma"/>
            <family val="2"/>
          </rPr>
          <t>BinhTruong:</t>
        </r>
        <r>
          <rPr>
            <sz val="9"/>
            <color indexed="81"/>
            <rFont val="Tahoma"/>
            <family val="2"/>
          </rPr>
          <t xml:space="preserve">
Mỗi cạnh đều có một id duy nhất.</t>
        </r>
      </text>
    </comment>
    <comment ref="C18" authorId="0" shapeId="0">
      <text>
        <r>
          <rPr>
            <b/>
            <sz val="9"/>
            <color indexed="81"/>
            <rFont val="Tahoma"/>
            <charset val="1"/>
          </rPr>
          <t>BinhTruong:</t>
        </r>
        <r>
          <rPr>
            <sz val="9"/>
            <color indexed="81"/>
            <rFont val="Tahoma"/>
            <charset val="1"/>
          </rPr>
          <t xml:space="preserve">
Nhãn cạnh</t>
        </r>
      </text>
    </comment>
    <comment ref="D18" authorId="0" shapeId="0">
      <text>
        <r>
          <rPr>
            <b/>
            <sz val="9"/>
            <color indexed="81"/>
            <rFont val="Tahoma"/>
            <charset val="1"/>
          </rPr>
          <t>BinhTruong:</t>
        </r>
        <r>
          <rPr>
            <sz val="9"/>
            <color indexed="81"/>
            <rFont val="Tahoma"/>
            <charset val="1"/>
          </rPr>
          <t xml:space="preserve">
Local id của đỉnh from</t>
        </r>
      </text>
    </comment>
    <comment ref="E18" authorId="0" shapeId="0">
      <text>
        <r>
          <rPr>
            <b/>
            <sz val="9"/>
            <color indexed="81"/>
            <rFont val="Tahoma"/>
            <charset val="1"/>
          </rPr>
          <t>BinhTruong:</t>
        </r>
        <r>
          <rPr>
            <sz val="9"/>
            <color indexed="81"/>
            <rFont val="Tahoma"/>
            <charset val="1"/>
          </rPr>
          <t xml:space="preserve">
Nhãn đỉnh from</t>
        </r>
      </text>
    </comment>
    <comment ref="F18" authorId="0" shapeId="0">
      <text>
        <r>
          <rPr>
            <b/>
            <sz val="9"/>
            <color indexed="81"/>
            <rFont val="Tahoma"/>
            <charset val="1"/>
          </rPr>
          <t>BinhTruong:</t>
        </r>
        <r>
          <rPr>
            <sz val="9"/>
            <color indexed="81"/>
            <rFont val="Tahoma"/>
            <charset val="1"/>
          </rPr>
          <t xml:space="preserve">
Local id của đỉnh to</t>
        </r>
      </text>
    </comment>
    <comment ref="G18" authorId="0" shapeId="0">
      <text>
        <r>
          <rPr>
            <b/>
            <sz val="9"/>
            <color indexed="81"/>
            <rFont val="Tahoma"/>
            <charset val="1"/>
          </rPr>
          <t>BinhTruong:</t>
        </r>
        <r>
          <rPr>
            <sz val="9"/>
            <color indexed="81"/>
            <rFont val="Tahoma"/>
            <charset val="1"/>
          </rPr>
          <t xml:space="preserve">
Nhãn đỉnh to</t>
        </r>
      </text>
    </comment>
    <comment ref="H18" authorId="0" shapeId="0">
      <text>
        <r>
          <rPr>
            <b/>
            <sz val="9"/>
            <color indexed="81"/>
            <rFont val="Tahoma"/>
            <family val="2"/>
          </rPr>
          <t xml:space="preserve">BinhTruong:
</t>
        </r>
        <r>
          <rPr>
            <sz val="9"/>
            <color indexed="81"/>
            <rFont val="Tahoma"/>
            <family val="2"/>
          </rPr>
          <t>RMPath là vector&lt;int&gt; dùng để lưu trữ id của những cạnh  trong đồ thị.</t>
        </r>
      </text>
    </comment>
    <comment ref="H19" authorId="0" shapeId="0">
      <text>
        <r>
          <rPr>
            <b/>
            <sz val="9"/>
            <color indexed="81"/>
            <rFont val="Tahoma"/>
            <family val="2"/>
          </rPr>
          <t>BinhTruong:</t>
        </r>
        <r>
          <rPr>
            <sz val="9"/>
            <color indexed="81"/>
            <rFont val="Tahoma"/>
            <family val="2"/>
          </rPr>
          <t xml:space="preserve">
if (from &lt; to &amp;&amp; (rmpath.empty() || old_from ==to)) //nếu from &lt; to và rmpath rỗng hoặc 
  {
   rmpath.push_back(i);
   old_from = (*this)[i].from;
  }</t>
        </r>
      </text>
    </comment>
    <comment ref="R19" authorId="0" shapeId="0">
      <text>
        <r>
          <rPr>
            <b/>
            <sz val="9"/>
            <color indexed="81"/>
            <rFont val="Tahoma"/>
            <family val="2"/>
          </rPr>
          <t>BinhTruong:</t>
        </r>
        <r>
          <rPr>
            <sz val="9"/>
            <color indexed="81"/>
            <rFont val="Tahoma"/>
            <family val="2"/>
          </rPr>
          <t xml:space="preserve">
Có kích thước bằng số lượng cạnh của đồ thị đang xét. Ví dụ, đồ thị có 6 cạnh với id tương ứng từ 0 đến 5. Cạnh nào đã được duyệt thì tại vị trí edge[id tương ứng] =1. Tương tự cho đỉnh.</t>
        </r>
      </text>
    </comment>
  </commentList>
</comments>
</file>

<file path=xl/sharedStrings.xml><?xml version="1.0" encoding="utf-8"?>
<sst xmlns="http://schemas.openxmlformats.org/spreadsheetml/2006/main" count="1045" uniqueCount="380">
  <si>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</si>
  <si>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</si>
  <si>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</si>
  <si>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</si>
  <si>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</si>
  <si>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</si>
  <si>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</si>
  <si>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</si>
  <si>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</si>
  <si>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</si>
  <si>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</si>
  <si>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</si>
  <si>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</si>
  <si>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</si>
  <si>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</si>
  <si>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</si>
  <si>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</si>
  <si>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</si>
  <si>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</si>
  <si>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</si>
  <si>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</si>
  <si>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</si>
  <si>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</si>
  <si>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</si>
  <si>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</si>
  <si>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</si>
  <si>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</si>
  <si>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</si>
  <si>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</si>
  <si>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</si>
  <si>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</si>
  <si>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</si>
  <si>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</si>
  <si>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</si>
  <si>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</si>
  <si>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</si>
  <si>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</si>
  <si>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</si>
  <si>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</si>
  <si>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</si>
  <si>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</si>
  <si>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</si>
  <si>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</si>
  <si>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</si>
  <si>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</si>
  <si>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</si>
  <si>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</si>
  <si>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</si>
  <si>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</si>
  <si>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</si>
  <si>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</si>
  <si>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</si>
  <si>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</si>
  <si>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</si>
  <si>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</si>
  <si>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</si>
  <si>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</si>
  <si>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</si>
  <si>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</si>
  <si>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</si>
  <si>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</si>
  <si>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</si>
  <si>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</si>
  <si>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</si>
  <si>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</si>
  <si>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</si>
  <si>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</si>
  <si>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</si>
  <si>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</si>
  <si>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</si>
  <si>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</si>
  <si>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</si>
  <si>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</si>
  <si>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</si>
  <si>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</si>
  <si>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</si>
  <si>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</si>
  <si>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</si>
  <si>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</si>
  <si>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</si>
  <si>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</si>
  <si>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</si>
  <si>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</si>
  <si>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</si>
  <si>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</si>
  <si>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</si>
  <si>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</si>
  <si>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</si>
  <si>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</si>
  <si>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</si>
  <si>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</si>
  <si>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</si>
  <si>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</si>
  <si>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</si>
  <si>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</si>
  <si>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</si>
  <si>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</si>
  <si>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</si>
  <si>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</si>
  <si>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</si>
  <si>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</si>
  <si>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</si>
  <si>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</si>
  <si>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</si>
  <si>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</si>
  <si>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</si>
  <si>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</si>
  <si>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</si>
  <si>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</si>
  <si>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</si>
  <si>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</si>
  <si>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</si>
  <si>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</si>
  <si>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</si>
  <si>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</si>
  <si>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</si>
  <si>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</si>
  <si>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</si>
  <si>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</si>
  <si>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</si>
  <si>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</si>
  <si>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</si>
  <si>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</si>
  <si>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</si>
  <si>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</si>
  <si>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</si>
  <si>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</si>
  <si>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</si>
  <si>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</si>
  <si>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</si>
  <si>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</si>
  <si>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</si>
  <si>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</si>
  <si>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</si>
  <si>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</si>
  <si>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</si>
  <si>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</si>
  <si>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</si>
  <si>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</si>
  <si>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</si>
  <si>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</si>
  <si>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</si>
  <si>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</si>
  <si>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</si>
  <si>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</si>
  <si>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</si>
  <si>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</si>
  <si>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</si>
  <si>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</si>
  <si>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</si>
  <si>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</si>
  <si>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</si>
  <si>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</si>
  <si>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</si>
  <si>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</si>
  <si>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</si>
  <si>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</si>
  <si>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</si>
  <si>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</si>
  <si>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</si>
  <si>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</si>
  <si>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</si>
  <si>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</si>
  <si>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</si>
  <si>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</si>
  <si>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</si>
  <si>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</si>
  <si>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</si>
  <si>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</si>
  <si>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</si>
  <si>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</si>
  <si>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</si>
  <si>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</si>
  <si>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</si>
  <si>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</si>
  <si>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</si>
  <si>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</si>
  <si>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</si>
  <si>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</si>
  <si>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</si>
  <si>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</si>
  <si>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</si>
  <si>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</si>
  <si>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</si>
  <si>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</si>
  <si>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</si>
  <si>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</si>
  <si>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</si>
  <si>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</si>
  <si>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</si>
  <si>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</si>
  <si>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</si>
  <si>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</si>
  <si>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</si>
  <si>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</si>
  <si>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</si>
  <si>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</si>
  <si>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</si>
  <si>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</si>
  <si>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</si>
  <si>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</si>
  <si>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</si>
  <si>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</si>
  <si>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</si>
  <si>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</si>
  <si>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</si>
  <si>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</si>
  <si>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</si>
  <si>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</si>
  <si>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</si>
  <si>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</si>
  <si>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</si>
  <si>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</si>
  <si>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</si>
  <si>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</si>
  <si>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</si>
  <si>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</si>
  <si>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</si>
  <si>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</si>
  <si>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</si>
  <si>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</si>
  <si>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</si>
  <si>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</si>
  <si>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</si>
  <si>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</si>
  <si>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</si>
  <si>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</si>
  <si>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</si>
  <si>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</si>
  <si>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</si>
  <si>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</si>
  <si>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</si>
  <si>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</si>
  <si>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</si>
  <si>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</si>
  <si>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</si>
  <si>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</si>
  <si>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</si>
  <si>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</si>
  <si>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</si>
  <si>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</si>
  <si>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</si>
  <si>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</si>
  <si>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</si>
  <si>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</si>
  <si>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</si>
  <si>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</si>
  <si>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</si>
  <si>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</si>
  <si>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</si>
  <si>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</si>
  <si>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</si>
  <si>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</si>
  <si>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</si>
  <si>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</si>
  <si>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</si>
  <si>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</si>
  <si>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</si>
  <si>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</si>
  <si>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</si>
  <si>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</si>
  <si>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</si>
  <si>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</si>
  <si>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</si>
  <si>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</si>
  <si>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</si>
  <si>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</si>
  <si>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</si>
  <si>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</si>
  <si>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</si>
  <si>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</si>
  <si>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</si>
  <si>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</si>
  <si>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</si>
  <si>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</si>
  <si>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</si>
  <si>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</si>
  <si>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</si>
  <si>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</si>
  <si>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</si>
  <si>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</si>
  <si>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</si>
  <si>
    <t>ScanB</t>
  </si>
  <si>
    <t>F index</t>
  </si>
  <si>
    <t>&lt;&lt;===|Ví dụ tính Support cho cạnh AB</t>
  </si>
  <si>
    <t>Reduce F</t>
  </si>
  <si>
    <t>Array d_F</t>
  </si>
  <si>
    <t>Array d_B</t>
  </si>
  <si>
    <t>Để tạo embedings chúng ta cần d_ValidExtension</t>
  </si>
  <si>
    <t>http://wjdi.bioinfo.uqam.ca/</t>
  </si>
  <si>
    <t>elabel</t>
  </si>
  <si>
    <t>from</t>
  </si>
  <si>
    <t>from label</t>
  </si>
  <si>
    <t>to</t>
  </si>
  <si>
    <t>to label</t>
  </si>
  <si>
    <r>
      <rPr>
        <b/>
        <sz val="11"/>
        <color theme="1"/>
        <rFont val="Times New Roman"/>
        <family val="1"/>
      </rPr>
      <t>DFS_CODE</t>
    </r>
    <r>
      <rPr>
        <sz val="11"/>
        <color theme="1"/>
        <rFont val="Times New Roman"/>
        <family val="1"/>
      </rPr>
      <t>: là một vector&lt;DFS&gt;, ngoài ra nó còn có thuộc tính rmpath để lưu trữ thông tin right most path của DFS_CODE</t>
    </r>
  </si>
  <si>
    <r>
      <rPr>
        <b/>
        <sz val="11"/>
        <color theme="1"/>
        <rFont val="Times New Roman"/>
        <family val="1"/>
      </rPr>
      <t>DFS</t>
    </r>
    <r>
      <rPr>
        <sz val="11"/>
        <color theme="1"/>
        <rFont val="Times New Roman"/>
        <family val="1"/>
      </rPr>
      <t>: gồm có các thuộc tính: elabel, from, from label, to, tolabel . DFS là một chuỗi biểu diên một cạnh trong đồ thị.</t>
    </r>
  </si>
  <si>
    <t>id</t>
  </si>
  <si>
    <t>PDFS</t>
  </si>
  <si>
    <r>
      <t xml:space="preserve">Projected: </t>
    </r>
    <r>
      <rPr>
        <sz val="11"/>
        <color theme="1"/>
        <rFont val="Times New Roman"/>
        <family val="1"/>
      </rPr>
      <t>vector&lt;PDFS&gt;</t>
    </r>
  </si>
  <si>
    <r>
      <rPr>
        <sz val="11"/>
        <color theme="1"/>
        <rFont val="Times New Roman"/>
        <family val="1"/>
      </rPr>
      <t>Edge *</t>
    </r>
    <r>
      <rPr>
        <b/>
        <sz val="11"/>
        <color theme="1"/>
        <rFont val="Times New Roman"/>
        <family val="1"/>
      </rPr>
      <t>edge</t>
    </r>
  </si>
  <si>
    <r>
      <rPr>
        <sz val="11"/>
        <color theme="1"/>
        <rFont val="Times New Roman"/>
        <family val="1"/>
      </rPr>
      <t xml:space="preserve">PDFS </t>
    </r>
    <r>
      <rPr>
        <b/>
        <sz val="11"/>
        <color theme="1"/>
        <rFont val="Times New Roman"/>
        <family val="1"/>
      </rPr>
      <t>*Prev</t>
    </r>
  </si>
  <si>
    <t>Push(int id, Edge *edge,PDFS *Prev)</t>
  </si>
  <si>
    <r>
      <rPr>
        <b/>
        <sz val="11"/>
        <color theme="1"/>
        <rFont val="Times New Roman"/>
        <family val="1"/>
      </rPr>
      <t>History:</t>
    </r>
    <r>
      <rPr>
        <sz val="11"/>
        <color theme="1"/>
        <rFont val="Times New Roman"/>
        <family val="1"/>
      </rPr>
      <t xml:space="preserve"> vector&lt;Edge*&gt;</t>
    </r>
  </si>
  <si>
    <t>edgelabel</t>
  </si>
  <si>
    <r>
      <t xml:space="preserve">vector&lt;int&gt; </t>
    </r>
    <r>
      <rPr>
        <b/>
        <sz val="11"/>
        <color theme="1"/>
        <rFont val="Times New Roman"/>
        <family val="1"/>
      </rPr>
      <t>edge</t>
    </r>
  </si>
  <si>
    <r>
      <t xml:space="preserve">vector&lt;int&gt; </t>
    </r>
    <r>
      <rPr>
        <b/>
        <sz val="11"/>
        <color theme="1"/>
        <rFont val="Times New Roman"/>
        <family val="1"/>
      </rPr>
      <t>vertex</t>
    </r>
  </si>
  <si>
    <r>
      <t xml:space="preserve">alias: </t>
    </r>
    <r>
      <rPr>
        <b/>
        <sz val="11"/>
        <color theme="1"/>
        <rFont val="Times New Roman"/>
        <family val="1"/>
      </rPr>
      <t>e</t>
    </r>
  </si>
  <si>
    <r>
      <rPr>
        <b/>
        <sz val="11"/>
        <color theme="1"/>
        <rFont val="Times New Roman"/>
        <family val="1"/>
      </rPr>
      <t xml:space="preserve">RMPath: </t>
    </r>
    <r>
      <rPr>
        <sz val="11"/>
        <color theme="1"/>
        <rFont val="Times New Roman"/>
        <family val="1"/>
      </rPr>
      <t>vector&lt;int&gt;</t>
    </r>
  </si>
  <si>
    <r>
      <t>Mở rộng Forward Edge sơ khai (</t>
    </r>
    <r>
      <rPr>
        <b/>
        <sz val="11"/>
        <color theme="1"/>
        <rFont val="Times New Roman"/>
        <family val="1"/>
      </rPr>
      <t>getForwardEdgePure</t>
    </r>
    <r>
      <rPr>
        <sz val="11"/>
        <color theme="1"/>
        <rFont val="Times New Roman"/>
        <family val="1"/>
      </rPr>
      <t xml:space="preserve">) cần các tham số: </t>
    </r>
  </si>
  <si>
    <r>
      <t>1.</t>
    </r>
    <r>
      <rPr>
        <b/>
        <sz val="11"/>
        <color theme="1"/>
        <rFont val="Times New Roman"/>
        <family val="1"/>
      </rPr>
      <t>TRAN[id]</t>
    </r>
    <r>
      <rPr>
        <sz val="11"/>
        <color theme="1"/>
        <rFont val="Times New Roman"/>
        <family val="1"/>
      </rPr>
      <t>: tìm các mở rộng từ đồ thị nào</t>
    </r>
  </si>
  <si>
    <r>
      <t>2.</t>
    </r>
    <r>
      <rPr>
        <b/>
        <sz val="11"/>
        <color theme="1"/>
        <rFont val="Times New Roman"/>
        <family val="1"/>
      </rPr>
      <t xml:space="preserve"> history[rmpath[0]]</t>
    </r>
    <r>
      <rPr>
        <sz val="11"/>
        <color theme="1"/>
        <rFont val="Times New Roman"/>
        <family val="1"/>
      </rPr>
      <t>: cạnh đầu tiên của DFS_Code</t>
    </r>
  </si>
  <si>
    <r>
      <t xml:space="preserve">3. </t>
    </r>
    <r>
      <rPr>
        <b/>
        <sz val="11"/>
        <color theme="1"/>
        <rFont val="Times New Roman"/>
        <family val="1"/>
      </rPr>
      <t>minlabel:</t>
    </r>
    <r>
      <rPr>
        <sz val="11"/>
        <color theme="1"/>
        <rFont val="Times New Roman"/>
        <family val="1"/>
      </rPr>
      <t xml:space="preserve"> nhãn đỉnh nhỏ nhất của cạnh đầu tiên trong DFS_Code</t>
    </r>
  </si>
  <si>
    <r>
      <t xml:space="preserve">4. </t>
    </r>
    <r>
      <rPr>
        <b/>
        <sz val="11"/>
        <color theme="1"/>
        <rFont val="Times New Roman"/>
        <family val="1"/>
      </rPr>
      <t>History:</t>
    </r>
    <r>
      <rPr>
        <sz val="11"/>
        <color theme="1"/>
        <rFont val="Times New Roman"/>
        <family val="1"/>
      </rPr>
      <t xml:space="preserve"> Những cạnh nào đã thuộc DFS_Code</t>
    </r>
  </si>
  <si>
    <r>
      <rPr>
        <b/>
        <sz val="11"/>
        <color theme="1"/>
        <rFont val="Times New Roman"/>
        <family val="1"/>
      </rPr>
      <t>Projected</t>
    </r>
    <r>
      <rPr>
        <sz val="11"/>
        <color theme="1"/>
        <rFont val="Times New Roman"/>
        <family val="1"/>
      </rPr>
      <t>: là danh sách các cạnh giống nhau ở các đồ thị khác nhau</t>
    </r>
  </si>
  <si>
    <r>
      <t xml:space="preserve">Vector&lt;Edge*&gt; </t>
    </r>
    <r>
      <rPr>
        <b/>
        <sz val="11"/>
        <color theme="1"/>
        <rFont val="Times New Roman"/>
        <family val="1"/>
      </rPr>
      <t>EdgeList</t>
    </r>
  </si>
  <si>
    <t>graph_id</t>
  </si>
  <si>
    <t>Projected</t>
  </si>
  <si>
    <t>(0,2,A,0,B)</t>
  </si>
  <si>
    <t>(3,0,A,0,B)</t>
  </si>
  <si>
    <t>graphid</t>
  </si>
  <si>
    <t>*Edge</t>
  </si>
  <si>
    <t>Prev</t>
  </si>
  <si>
    <t>get_forward_pure</t>
  </si>
  <si>
    <t>get_backward</t>
  </si>
  <si>
    <t>new_bck_root</t>
  </si>
  <si>
    <t>new_fwd_root</t>
  </si>
  <si>
    <t>get_forward_rmpath</t>
  </si>
  <si>
    <t>Functions</t>
  </si>
  <si>
    <t>(1,4,B,0,E)</t>
  </si>
  <si>
    <t>(1,3,B,0,E)</t>
  </si>
  <si>
    <t>(2,3,B,0,E)</t>
  </si>
  <si>
    <t>(2,4,B,0,E)</t>
  </si>
  <si>
    <t>(0,4,A,0,E)</t>
  </si>
  <si>
    <t>(1,3,B,0,D)</t>
  </si>
  <si>
    <t>(1,2,B,0,C)</t>
  </si>
  <si>
    <t>(0,2,A,0,C)</t>
  </si>
  <si>
    <t>(0,2,B,0,E)</t>
  </si>
  <si>
    <t>(3,1,A,0,E)</t>
  </si>
  <si>
    <t>(3,2,A,0,E)</t>
  </si>
  <si>
    <t>Embeddings cạnh AB</t>
  </si>
  <si>
    <t>Các mở rộng của embeddings AB</t>
  </si>
  <si>
    <t>Chúng ta xét cạnh BE</t>
  </si>
  <si>
    <t>Sup(BE)=2 &gt;=minsup</t>
  </si>
  <si>
    <t>ismin(BE)?</t>
  </si>
  <si>
    <t>Graph_Is_Min(DFS_CODE)</t>
  </si>
  <si>
    <t>Đưa BE vào DFS_CODE</t>
  </si>
  <si>
    <t>====&gt;DFS_Code_Min: (0,1,A,0,B)</t>
  </si>
  <si>
    <t>Gọi hàm Project_Is_Min(các embeddings của AB)</t>
  </si>
  <si>
    <t>DFS_Code_Min.buildRMPath(): là cạnh 0 của DFS_Code</t>
  </si>
  <si>
    <t>minLabel: 0</t>
  </si>
  <si>
    <t>maxtoc: 1</t>
  </si>
  <si>
    <t>scan</t>
  </si>
  <si>
    <t>vid</t>
  </si>
  <si>
    <t>m=3</t>
  </si>
  <si>
    <t>|Q1|=6</t>
  </si>
  <si>
    <t>V=3*6=18</t>
  </si>
  <si>
    <t>(1,pointer to array 2)</t>
  </si>
  <si>
    <t>(2,pointer to array 3)</t>
  </si>
  <si>
    <t>(2,pointer to array 4)</t>
  </si>
  <si>
    <t>(Q2,4)</t>
  </si>
  <si>
    <t>(Q3,5)</t>
  </si>
  <si>
    <t>(Q4,3)</t>
  </si>
  <si>
    <t>&lt;-1,0&gt;</t>
  </si>
  <si>
    <t>&lt;-1,5&gt;</t>
  </si>
  <si>
    <t>&lt;-1,13&gt;</t>
  </si>
  <si>
    <t>&lt;0,1&gt;</t>
  </si>
  <si>
    <t>&lt;1,2&gt;</t>
  </si>
  <si>
    <t>&lt;2,6&gt;</t>
  </si>
  <si>
    <t>&lt;3,10&gt;</t>
  </si>
  <si>
    <t>&lt;0,3&gt;</t>
  </si>
  <si>
    <t>&lt;1,3&gt;</t>
  </si>
  <si>
    <t>&lt;0,4&gt;</t>
  </si>
  <si>
    <t>&lt;3,11&gt;</t>
  </si>
  <si>
    <t>&lt;1,4&gt;</t>
  </si>
  <si>
    <t>&lt;3,12&gt;</t>
  </si>
  <si>
    <t>vector Embedding</t>
  </si>
  <si>
    <r>
      <t xml:space="preserve">struct </t>
    </r>
    <r>
      <rPr>
        <b/>
        <sz val="11"/>
        <color theme="1"/>
        <rFont val="Calibri"/>
        <family val="2"/>
        <scheme val="minor"/>
      </rPr>
      <t>d_vec_Q</t>
    </r>
  </si>
  <si>
    <t>(-1,pointer to  Q1,4)
(int,**Embedding,noElem_Embedding)</t>
  </si>
  <si>
    <t>(Q1)
(*Embedding)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</si>
</sst>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
      <sz val="11"/>
      <color theme="5" tint="-0.499984740745262"/>
      <name val="Calibri"/>
      <family val="2"/>
      <scheme val="minor"/>
    </font>
  </fonts>
  <fills count="31">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4.9989318521683403E-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16">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5" fillId="0" borderId="0" xfId="0" applyFont="1" applyFill="1" applyBorder="1" applyAlignment="1">
      <alignment horizontal="right" vertical="center"/>
    </xf>
    <xf numFmtId="0" fontId="15" fillId="4" borderId="1" xfId="0" applyFont="1" applyFill="1" applyBorder="1" applyAlignment="1">
      <alignment horizontal="center" vertical="center"/>
    </xf>
    <xf numFmtId="0" fontId="0" fillId="0" borderId="0" xfId="0" applyAlignment="1">
      <alignment wrapText="1"/>
    </xf>
    <xf numFmtId="0" fontId="2" fillId="27" borderId="0" xfId="0" applyFont="1" applyFill="1"/>
    <xf numFmtId="0" fontId="17" fillId="0" borderId="0" xfId="0" applyFont="1" applyFill="1" applyAlignment="1">
      <alignment horizontal="right"/>
    </xf>
    <xf numFmtId="0" fontId="15" fillId="0" borderId="0" xfId="0" applyFont="1" applyFill="1" applyBorder="1" applyAlignment="1">
      <alignment horizontal="center" vertical="center"/>
    </xf>
    <xf numFmtId="0" fontId="10" fillId="0" borderId="0" xfId="0" applyFont="1" applyAlignment="1">
      <alignment horizontal="center" vertical="center"/>
    </xf>
    <xf numFmtId="0" fontId="7" fillId="0" borderId="0" xfId="0" applyFont="1"/>
    <xf numFmtId="0" fontId="7" fillId="0" borderId="1" xfId="0" applyFont="1" applyBorder="1" applyAlignment="1">
      <alignment horizontal="center" vertical="center"/>
    </xf>
    <xf numFmtId="0" fontId="7" fillId="10" borderId="1" xfId="0" applyFont="1" applyFill="1" applyBorder="1" applyAlignment="1">
      <alignment horizontal="center" vertical="center"/>
    </xf>
    <xf numFmtId="0" fontId="10" fillId="23" borderId="1" xfId="0" applyFont="1" applyFill="1" applyBorder="1"/>
    <xf numFmtId="0" fontId="10" fillId="23" borderId="1" xfId="0" applyFont="1" applyFill="1" applyBorder="1" applyAlignment="1">
      <alignment horizontal="center" vertical="center"/>
    </xf>
    <xf numFmtId="0" fontId="10" fillId="28" borderId="1" xfId="0" applyFont="1" applyFill="1" applyBorder="1"/>
    <xf numFmtId="0" fontId="10" fillId="17" borderId="1" xfId="0" applyFont="1" applyFill="1" applyBorder="1"/>
    <xf numFmtId="0" fontId="7" fillId="23" borderId="1" xfId="0" applyFont="1" applyFill="1" applyBorder="1" applyAlignment="1">
      <alignment horizontal="center" vertical="center"/>
    </xf>
    <xf numFmtId="0" fontId="7" fillId="23" borderId="1" xfId="0" applyFont="1" applyFill="1" applyBorder="1" applyAlignment="1">
      <alignment horizontal="center"/>
    </xf>
    <xf numFmtId="0" fontId="10" fillId="28" borderId="39" xfId="0" applyFont="1" applyFill="1" applyBorder="1"/>
    <xf numFmtId="0" fontId="10" fillId="23" borderId="9" xfId="0" applyFont="1" applyFill="1" applyBorder="1"/>
    <xf numFmtId="0" fontId="10" fillId="29" borderId="32" xfId="0" applyFont="1" applyFill="1" applyBorder="1"/>
    <xf numFmtId="0" fontId="10" fillId="23" borderId="17" xfId="0" applyFont="1" applyFill="1" applyBorder="1"/>
    <xf numFmtId="0" fontId="10" fillId="29" borderId="8" xfId="0" applyFont="1" applyFill="1" applyBorder="1"/>
    <xf numFmtId="0" fontId="10" fillId="17" borderId="17" xfId="0" applyFont="1" applyFill="1" applyBorder="1"/>
    <xf numFmtId="0" fontId="10" fillId="17" borderId="12" xfId="0" applyFont="1" applyFill="1" applyBorder="1"/>
    <xf numFmtId="0" fontId="10" fillId="29" borderId="36" xfId="0" applyFont="1" applyFill="1" applyBorder="1"/>
    <xf numFmtId="0" fontId="10" fillId="0" borderId="8" xfId="0" applyFont="1" applyBorder="1"/>
    <xf numFmtId="0" fontId="10" fillId="0" borderId="0" xfId="0" quotePrefix="1" applyFont="1"/>
    <xf numFmtId="0" fontId="0" fillId="4" borderId="1" xfId="0" applyFill="1" applyBorder="1" applyAlignment="1">
      <alignment horizontal="center" vertical="center"/>
    </xf>
    <xf numFmtId="0" fontId="15" fillId="0" borderId="0" xfId="0" applyFont="1" applyAlignment="1">
      <alignment horizontal="center" vertical="center"/>
    </xf>
    <xf numFmtId="0" fontId="0" fillId="0" borderId="27" xfId="0"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0" fontId="1" fillId="30" borderId="0" xfId="0" applyFont="1" applyFill="1" applyAlignment="1">
      <alignment horizontal="center" vertical="center"/>
    </xf>
    <xf numFmtId="0" fontId="15" fillId="30" borderId="0" xfId="0" applyFont="1" applyFill="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19" xfId="0" applyFont="1" applyBorder="1" applyAlignment="1">
      <alignment horizontal="center" vertical="center"/>
    </xf>
    <xf numFmtId="0" fontId="10" fillId="23" borderId="27" xfId="0" applyFont="1" applyFill="1" applyBorder="1" applyAlignment="1">
      <alignment horizontal="center" vertical="center"/>
    </xf>
    <xf numFmtId="0" fontId="0" fillId="22" borderId="27" xfId="0" applyFill="1" applyBorder="1" applyAlignment="1">
      <alignment horizontal="center" vertical="center"/>
    </xf>
    <xf numFmtId="0" fontId="0" fillId="22" borderId="19" xfId="0" applyFill="1" applyBorder="1" applyAlignment="1">
      <alignment horizontal="center" vertical="center"/>
    </xf>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314325</xdr:colOff>
      <xdr:row>18</xdr:row>
      <xdr:rowOff>161924</xdr:rowOff>
    </xdr:from>
    <xdr:to>
      <xdr:col>15</xdr:col>
      <xdr:colOff>19050</xdr:colOff>
      <xdr:row>36</xdr:row>
      <xdr:rowOff>38100</xdr:rowOff>
    </xdr:to>
    <xdr:sp macro="" textlink="">
      <xdr:nvSpPr>
        <xdr:cNvPr id="2" name="Rectangle 1"/>
        <xdr:cNvSpPr/>
      </xdr:nvSpPr>
      <xdr:spPr>
        <a:xfrm>
          <a:off x="4581525" y="3590924"/>
          <a:ext cx="5191125" cy="33051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Chúng</a:t>
          </a:r>
          <a:r>
            <a:rPr lang="en-US" sz="1100" baseline="0"/>
            <a:t> ta chỉ giữ lại những DFS_CODE nào thoả minsup để kiểm tra min(DFS_CODE) nếu thoả min(DFS_CODE) thì xây dựng embedding cho pattern đó.</a:t>
          </a:r>
        </a:p>
        <a:p>
          <a:pPr algn="l"/>
          <a:r>
            <a:rPr lang="en-US" sz="1100" baseline="0"/>
            <a:t>Ban đầu chúng ta thu được những DFS_CODE chỉ có 1 cạnh thì không cần phải kiểm tra min(DFS_CODE) vì nó là thoả min(DFS_CODE). Chúng ta chỉ cần tìm và xây dựng embedding cho DFS_CODE chỉ có 1 cạnh.</a:t>
          </a:r>
        </a:p>
        <a:p>
          <a:pPr algn="l"/>
          <a:r>
            <a:rPr lang="en-US" sz="1100" baseline="0"/>
            <a:t>Để xây dựng embedding cho DFS_CODE, chúng ta cần:</a:t>
          </a:r>
        </a:p>
        <a:p>
          <a:pPr algn="l"/>
          <a:r>
            <a:rPr lang="en-US" sz="1100" baseline="0"/>
            <a:t>1. d_ValidExtension: mảng lưu trữ tất cả các mở rộng hợp lệ.</a:t>
          </a:r>
        </a:p>
        <a:p>
          <a:pPr algn="l"/>
          <a:r>
            <a:rPr lang="en-US" sz="1100" baseline="0"/>
            <a:t>2. Mở rộng thoả minsup</a:t>
          </a:r>
        </a:p>
        <a:p>
          <a:pPr algn="l"/>
          <a:r>
            <a:rPr lang="en-US" sz="1100" baseline="0"/>
            <a:t>Duyệt qua các mở rộng thoả minSup</a:t>
          </a:r>
        </a:p>
        <a:p>
          <a:pPr algn="l"/>
          <a:r>
            <a:rPr lang="en-US" sz="1100" baseline="0"/>
            <a:t>Tương ứng với mỗi mở rộng, tìm xem cạnh đó có trong d_ValidExtension hay không? Nếu có thì cập nhật (vgi,vgj) vào Q1 và Q2 tương ứng tại vị trí scan[index]</a:t>
          </a:r>
        </a:p>
        <a:p>
          <a:pPr algn="l"/>
          <a:r>
            <a:rPr lang="vi-VN" sz="1100" baseline="0">
              <a:solidFill>
                <a:schemeClr val="dk1"/>
              </a:solidFill>
              <a:latin typeface="Calibri (Body)"/>
              <a:ea typeface="+mn-ea"/>
              <a:cs typeface="+mn-cs"/>
            </a:rPr>
            <a:t>Tạo Q1</a:t>
          </a:r>
          <a:r>
            <a:rPr lang="en-US" sz="1100" baseline="0">
              <a:solidFill>
                <a:schemeClr val="dk1"/>
              </a:solidFill>
              <a:latin typeface="Calibri (Body)"/>
              <a:ea typeface="+mn-ea"/>
              <a:cs typeface="+mn-cs"/>
            </a:rPr>
            <a:t> và Q2</a:t>
          </a:r>
          <a:r>
            <a:rPr lang="vi-VN" sz="1100" baseline="0">
              <a:solidFill>
                <a:schemeClr val="dk1"/>
              </a:solidFill>
              <a:latin typeface="Calibri (Body)"/>
              <a:ea typeface="+mn-ea"/>
              <a:cs typeface="+mn-cs"/>
            </a:rPr>
            <a:t> có kích thước như sau: Nếu phần tử cuối cùng của d_validExtension là AB thì kích thước của Q1 là scan[last_index]=scan[15]=4, ngược lại thì scan[last_index]</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=scan[15]</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=3</a:t>
          </a:r>
          <a:r>
            <a:rPr lang="en-US" sz="1100" baseline="0">
              <a:solidFill>
                <a:schemeClr val="dk1"/>
              </a:solidFill>
              <a:latin typeface="Calibri (Body)"/>
              <a:ea typeface="+mn-ea"/>
              <a:cs typeface="+mn-cs"/>
            </a:rPr>
            <a:t>+1=4</a:t>
          </a:r>
        </a:p>
        <a:p>
          <a:pPr algn="l"/>
          <a:r>
            <a:rPr lang="en-US" sz="1100" baseline="0">
              <a:solidFill>
                <a:schemeClr val="dk1"/>
              </a:solidFill>
              <a:latin typeface="Calibri (Body)"/>
              <a:ea typeface="+mn-ea"/>
              <a:cs typeface="+mn-cs"/>
            </a:rPr>
            <a:t>cột idx của Q1: luôn nhận giá trị là -1 để biểu diễn đỉnh root của pattern</a:t>
          </a:r>
        </a:p>
        <a:p>
          <a:pPr algn="l"/>
          <a:r>
            <a:rPr lang="en-US" sz="1100" baseline="0">
              <a:solidFill>
                <a:schemeClr val="dk1"/>
              </a:solidFill>
              <a:latin typeface="Calibri (Body)"/>
              <a:ea typeface="+mn-ea"/>
              <a:cs typeface="+mn-cs"/>
            </a:rPr>
            <a:t>cột idx của Q2: nhận giá trị của scan[index] biểu diễn quan hệ với đỉnh vid ở Q1 tại vị trí Q1[scan[index]].</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1190625</xdr:colOff>
      <xdr:row>12</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81250"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0</xdr:row>
      <xdr:rowOff>161925</xdr:rowOff>
    </xdr:from>
    <xdr:to>
      <xdr:col>12</xdr:col>
      <xdr:colOff>172085</xdr:colOff>
      <xdr:row>18</xdr:row>
      <xdr:rowOff>1905</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161925"/>
          <a:ext cx="4858385" cy="3840480"/>
        </a:xfrm>
        <a:prstGeom prst="rect">
          <a:avLst/>
        </a:prstGeom>
        <a:noFill/>
        <a:ln>
          <a:noFill/>
        </a:ln>
      </xdr:spPr>
    </xdr:pic>
    <xdr:clientData/>
  </xdr:twoCellAnchor>
  <xdr:twoCellAnchor>
    <xdr:from>
      <xdr:col>2</xdr:col>
      <xdr:colOff>38100</xdr:colOff>
      <xdr:row>2</xdr:row>
      <xdr:rowOff>19050</xdr:rowOff>
    </xdr:from>
    <xdr:to>
      <xdr:col>4</xdr:col>
      <xdr:colOff>1514475</xdr:colOff>
      <xdr:row>10</xdr:row>
      <xdr:rowOff>76200</xdr:rowOff>
    </xdr:to>
    <xdr:sp macro="" textlink="">
      <xdr:nvSpPr>
        <xdr:cNvPr id="2" name="Rectangle 1"/>
        <xdr:cNvSpPr/>
      </xdr:nvSpPr>
      <xdr:spPr>
        <a:xfrm>
          <a:off x="2790825" y="400050"/>
          <a:ext cx="4600575" cy="1581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 Làm</a:t>
          </a:r>
          <a:r>
            <a:rPr lang="en-US" sz="1100" baseline="0"/>
            <a:t> Sao biết Q2 kết nối với Q1? và Q3 kết nối với Q2?</a:t>
          </a:r>
        </a:p>
        <a:p>
          <a:pPr algn="l"/>
          <a:r>
            <a:rPr lang="en-US" sz="1100" baseline="0"/>
            <a:t>--&gt; Chúng ta biết rằng Q2 luôn kết nối với Q1</a:t>
          </a:r>
        </a:p>
        <a:p>
          <a:pPr algn="l"/>
          <a:r>
            <a:rPr lang="en-US" sz="1100" baseline="0"/>
            <a:t>--&gt; Q3 là một forward edge được mở rộng từ đỉnh Q2</a:t>
          </a:r>
        </a:p>
        <a:p>
          <a:pPr algn="l"/>
          <a:r>
            <a:rPr lang="en-US" sz="1100" baseline="0"/>
            <a:t>2.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171450</xdr:colOff>
      <xdr:row>9</xdr:row>
      <xdr:rowOff>180975</xdr:rowOff>
    </xdr:from>
    <xdr:to>
      <xdr:col>31</xdr:col>
      <xdr:colOff>104775</xdr:colOff>
      <xdr:row>14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18954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27</xdr:row>
      <xdr:rowOff>76200</xdr:rowOff>
    </xdr:from>
    <xdr:to>
      <xdr:col>33</xdr:col>
      <xdr:colOff>198755</xdr:colOff>
      <xdr:row>38</xdr:row>
      <xdr:rowOff>8255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5219700"/>
          <a:ext cx="5732780" cy="202755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1028699</xdr:colOff>
      <xdr:row>17</xdr:row>
      <xdr:rowOff>180975</xdr:rowOff>
    </xdr:from>
    <xdr:ext cx="5457825" cy="923458"/>
    <xdr:sp macro="" textlink="">
      <xdr:nvSpPr>
        <xdr:cNvPr id="2" name="Rectangle 1"/>
        <xdr:cNvSpPr/>
      </xdr:nvSpPr>
      <xdr:spPr>
        <a:xfrm>
          <a:off x="1028699" y="3419475"/>
          <a:ext cx="5457825" cy="9234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pAutoFit/>
        </a:bodyPr>
        <a:lstStyle/>
        <a:p>
          <a:pPr algn="l"/>
          <a:r>
            <a:rPr lang="vi-VN" sz="1100"/>
            <a:t>Tương ứng với mỗi mở rộng duy nhất trong d_UniqueExtension, chúng ta tạo ra số lượng thread i bằng số với số lượng phần tử của mảng d_ValidExtension, nếu Li và Lj trong d_ValidExtension</a:t>
          </a:r>
          <a:r>
            <a:rPr lang="en-US" sz="1100"/>
            <a:t> </a:t>
          </a:r>
          <a:r>
            <a:rPr lang="vi-VN" sz="1100"/>
            <a:t>bằng với Li và Lj của mở rộng đang xét thì sẽ gán giá trị là 1 tại vị trí F[ScanB[i]]. Cuối cùng chúng ta thực hiện reduction trên mảng F để có được kết quả độ hỗ trợ cho mở rộng.</a:t>
          </a:r>
          <a:endParaRPr lang="en-US" sz="1100"/>
        </a:p>
      </xdr:txBody>
    </xdr:sp>
    <xdr:clientData/>
  </xdr:oneCellAnchor>
  <xdr:twoCellAnchor editAs="oneCell">
    <xdr:from>
      <xdr:col>12</xdr:col>
      <xdr:colOff>152400</xdr:colOff>
      <xdr:row>10</xdr:row>
      <xdr:rowOff>28575</xdr:rowOff>
    </xdr:from>
    <xdr:to>
      <xdr:col>22</xdr:col>
      <xdr:colOff>180209</xdr:colOff>
      <xdr:row>12</xdr:row>
      <xdr:rowOff>180908</xdr:rowOff>
    </xdr:to>
    <xdr:pic>
      <xdr:nvPicPr>
        <xdr:cNvPr id="3" name="Picture 2"/>
        <xdr:cNvPicPr>
          <a:picLocks noChangeAspect="1"/>
        </xdr:cNvPicPr>
      </xdr:nvPicPr>
      <xdr:blipFill>
        <a:blip xmlns:r="http://schemas.openxmlformats.org/officeDocument/2006/relationships" r:embed="rId1"/>
        <a:stretch>
          <a:fillRect/>
        </a:stretch>
      </xdr:blipFill>
      <xdr:spPr>
        <a:xfrm>
          <a:off x="7962900" y="1933575"/>
          <a:ext cx="6123809" cy="533333"/>
        </a:xfrm>
        <a:prstGeom prst="rect">
          <a:avLst/>
        </a:prstGeom>
      </xdr:spPr>
    </xdr:pic>
    <xdr:clientData/>
  </xdr:twoCellAnchor>
  <xdr:twoCellAnchor editAs="oneCell">
    <xdr:from>
      <xdr:col>11</xdr:col>
      <xdr:colOff>495300</xdr:colOff>
      <xdr:row>14</xdr:row>
      <xdr:rowOff>47625</xdr:rowOff>
    </xdr:from>
    <xdr:to>
      <xdr:col>21</xdr:col>
      <xdr:colOff>513586</xdr:colOff>
      <xdr:row>16</xdr:row>
      <xdr:rowOff>190435</xdr:rowOff>
    </xdr:to>
    <xdr:pic>
      <xdr:nvPicPr>
        <xdr:cNvPr id="4" name="Picture 3"/>
        <xdr:cNvPicPr>
          <a:picLocks noChangeAspect="1"/>
        </xdr:cNvPicPr>
      </xdr:nvPicPr>
      <xdr:blipFill>
        <a:blip xmlns:r="http://schemas.openxmlformats.org/officeDocument/2006/relationships" r:embed="rId2"/>
        <a:stretch>
          <a:fillRect/>
        </a:stretch>
      </xdr:blipFill>
      <xdr:spPr>
        <a:xfrm>
          <a:off x="7696200" y="2714625"/>
          <a:ext cx="6114286" cy="523810"/>
        </a:xfrm>
        <a:prstGeom prst="rect">
          <a:avLst/>
        </a:prstGeom>
      </xdr:spPr>
    </xdr:pic>
    <xdr:clientData/>
  </xdr:twoCellAnchor>
  <xdr:twoCellAnchor editAs="oneCell">
    <xdr:from>
      <xdr:col>11</xdr:col>
      <xdr:colOff>504825</xdr:colOff>
      <xdr:row>17</xdr:row>
      <xdr:rowOff>180975</xdr:rowOff>
    </xdr:from>
    <xdr:to>
      <xdr:col>15</xdr:col>
      <xdr:colOff>571187</xdr:colOff>
      <xdr:row>23</xdr:row>
      <xdr:rowOff>37975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7705725" y="3419475"/>
          <a:ext cx="2504762" cy="1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457200</xdr:colOff>
      <xdr:row>38</xdr:row>
      <xdr:rowOff>123825</xdr:rowOff>
    </xdr:from>
    <xdr:to>
      <xdr:col>7</xdr:col>
      <xdr:colOff>933450</xdr:colOff>
      <xdr:row>48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7362825"/>
          <a:ext cx="489585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352425</xdr:colOff>
      <xdr:row>48</xdr:row>
      <xdr:rowOff>57150</xdr:rowOff>
    </xdr:from>
    <xdr:to>
      <xdr:col>17</xdr:col>
      <xdr:colOff>713552</xdr:colOff>
      <xdr:row>64</xdr:row>
      <xdr:rowOff>132959</xdr:rowOff>
    </xdr:to>
    <xdr:pic>
      <xdr:nvPicPr>
        <xdr:cNvPr id="5" name="Picture 4"/>
        <xdr:cNvPicPr>
          <a:picLocks noChangeAspect="1"/>
        </xdr:cNvPicPr>
      </xdr:nvPicPr>
      <xdr:blipFill>
        <a:blip xmlns:r="http://schemas.openxmlformats.org/officeDocument/2006/relationships" r:embed="rId2"/>
        <a:stretch>
          <a:fillRect/>
        </a:stretch>
      </xdr:blipFill>
      <xdr:spPr>
        <a:xfrm>
          <a:off x="8096250" y="8248650"/>
          <a:ext cx="6580952" cy="3123809"/>
        </a:xfrm>
        <a:prstGeom prst="rect">
          <a:avLst/>
        </a:prstGeom>
      </xdr:spPr>
    </xdr:pic>
    <xdr:clientData/>
  </xdr:twoCellAnchor>
  <xdr:twoCellAnchor editAs="oneCell">
    <xdr:from>
      <xdr:col>14</xdr:col>
      <xdr:colOff>466725</xdr:colOff>
      <xdr:row>34</xdr:row>
      <xdr:rowOff>9525</xdr:rowOff>
    </xdr:from>
    <xdr:to>
      <xdr:col>14</xdr:col>
      <xdr:colOff>1533525</xdr:colOff>
      <xdr:row>40</xdr:row>
      <xdr:rowOff>9525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15700" y="5534025"/>
          <a:ext cx="1066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371475</xdr:colOff>
      <xdr:row>0</xdr:row>
      <xdr:rowOff>66673</xdr:rowOff>
    </xdr:from>
    <xdr:to>
      <xdr:col>14</xdr:col>
      <xdr:colOff>419100</xdr:colOff>
      <xdr:row>55</xdr:row>
      <xdr:rowOff>47625</xdr:rowOff>
    </xdr:to>
    <xdr:sp macro="" textlink="">
      <xdr:nvSpPr>
        <xdr:cNvPr id="2" name="Rectangle 1"/>
        <xdr:cNvSpPr/>
      </xdr:nvSpPr>
      <xdr:spPr>
        <a:xfrm>
          <a:off x="371475" y="66673"/>
          <a:ext cx="10896600" cy="104775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b="0" i="0" u="none" strike="noStrike">
              <a:solidFill>
                <a:schemeClr val="tx1"/>
              </a:solidFill>
              <a:effectLst/>
              <a:latin typeface="+mn-lt"/>
              <a:ea typeface="+mn-ea"/>
              <a:cs typeface="+mn-cs"/>
            </a:rPr>
            <a:t>Kiểm tra xem DFS_code </a:t>
          </a:r>
          <a:r>
            <a:rPr lang="en-US" sz="1100" b="0" i="0" u="none" strike="noStrike">
              <a:solidFill>
                <a:schemeClr val="tx1"/>
              </a:solidFill>
              <a:effectLst/>
              <a:latin typeface="+mn-lt"/>
              <a:ea typeface="+mn-ea"/>
              <a:cs typeface="+mn-cs"/>
            </a:rPr>
            <a:t>s </a:t>
          </a:r>
          <a:r>
            <a:rPr lang="vi-VN" sz="1100" b="0" i="0" u="none" strike="noStrike">
              <a:solidFill>
                <a:schemeClr val="tx1"/>
              </a:solidFill>
              <a:effectLst/>
              <a:latin typeface="+mn-lt"/>
              <a:ea typeface="+mn-ea"/>
              <a:cs typeface="+mn-cs"/>
            </a:rPr>
            <a:t>có phải là min hay không được thực hiện </a:t>
          </a:r>
          <a:r>
            <a:rPr lang="en-US" sz="1100" b="0" i="0" u="none" strike="noStrike">
              <a:solidFill>
                <a:schemeClr val="tx1"/>
              </a:solidFill>
              <a:effectLst/>
              <a:latin typeface="+mn-lt"/>
              <a:ea typeface="+mn-ea"/>
              <a:cs typeface="+mn-cs"/>
            </a:rPr>
            <a:t>tuần</a:t>
          </a:r>
          <a:r>
            <a:rPr lang="en-US" sz="1100" b="0" i="0" u="none" strike="noStrike" baseline="0">
              <a:solidFill>
                <a:schemeClr val="tx1"/>
              </a:solidFill>
              <a:effectLst/>
              <a:latin typeface="+mn-lt"/>
              <a:ea typeface="+mn-ea"/>
              <a:cs typeface="+mn-cs"/>
            </a:rPr>
            <a:t> tự trên CPU gồm 4 giai đoạn sau. </a:t>
          </a:r>
        </a:p>
        <a:p>
          <a:pPr algn="l"/>
          <a:r>
            <a:rPr lang="en-US" sz="1100" b="0" i="0" u="none" strike="noStrike" baseline="0">
              <a:solidFill>
                <a:schemeClr val="tx1"/>
              </a:solidFill>
              <a:effectLst/>
              <a:latin typeface="+mn-lt"/>
              <a:ea typeface="+mn-ea"/>
              <a:cs typeface="+mn-cs"/>
            </a:rPr>
            <a:t>Trong đó giai đoạn 1,2 và 3 được gọi là pre-pruning còn giai đoạn 4 được gọi là pos-pruning. </a:t>
          </a:r>
        </a:p>
        <a:p>
          <a:pPr algn="l"/>
          <a:r>
            <a:rPr lang="en-US" sz="1100" b="0" i="0" u="none" strike="noStrike" baseline="0">
              <a:solidFill>
                <a:schemeClr val="tx1"/>
              </a:solidFill>
              <a:effectLst/>
              <a:latin typeface="+mn-lt"/>
              <a:ea typeface="+mn-ea"/>
              <a:cs typeface="+mn-cs"/>
            </a:rPr>
            <a:t>+ Pre-pruning là giai đoạn cắt tỉa khi mở rộng DFS_Code. </a:t>
          </a:r>
        </a:p>
        <a:p>
          <a:pPr algn="l"/>
          <a:r>
            <a:rPr lang="en-US" sz="1100" b="0" i="0" u="none" strike="noStrike" baseline="0">
              <a:solidFill>
                <a:schemeClr val="tx1"/>
              </a:solidFill>
              <a:effectLst/>
              <a:latin typeface="+mn-lt"/>
              <a:ea typeface="+mn-ea"/>
              <a:cs typeface="+mn-cs"/>
            </a:rPr>
            <a:t>+ Pos-pruning là giai đoạn kiểm tra xem DFS_CODE có phải là min(DFS_CODE). </a:t>
          </a:r>
        </a:p>
        <a:p>
          <a:pPr algn="l"/>
          <a:r>
            <a:rPr lang="en-US" sz="1100" b="1" i="0" u="none" strike="noStrike" baseline="0">
              <a:solidFill>
                <a:schemeClr val="tx1"/>
              </a:solidFill>
              <a:effectLst/>
              <a:latin typeface="+mn-lt"/>
              <a:ea typeface="+mn-ea"/>
              <a:cs typeface="+mn-cs"/>
            </a:rPr>
            <a:t>Pre-pruning</a:t>
          </a:r>
        </a:p>
        <a:p>
          <a:pPr algn="l"/>
          <a:r>
            <a:rPr lang="en-US" sz="1100" b="0" i="0" u="none" strike="noStrike" baseline="0">
              <a:solidFill>
                <a:schemeClr val="tx1"/>
              </a:solidFill>
              <a:effectLst/>
              <a:latin typeface="+mn-lt"/>
              <a:ea typeface="+mn-ea"/>
              <a:cs typeface="+mn-cs"/>
            </a:rPr>
            <a:t>1. Nếu cạnh đầu tiên của minimum DFS code của s là e0 thì con của s không chứa bất kỳ cạnh nào nhỏ hơn e0.</a:t>
          </a:r>
        </a:p>
        <a:p>
          <a:pPr algn="l"/>
          <a:r>
            <a:rPr lang="en-US" sz="1100" b="0" i="0" u="none" strike="noStrike" baseline="0">
              <a:solidFill>
                <a:schemeClr val="tx1"/>
              </a:solidFill>
              <a:effectLst/>
              <a:latin typeface="+mn-lt"/>
              <a:ea typeface="+mn-ea"/>
              <a:cs typeface="+mn-cs"/>
            </a:rPr>
            <a:t>2. Bất kỳ một backward edge nào của s, giả sử (vi,vj), (i&gt;j), thì backward edge không được nhỏ hơn bất kỳ cạnh nào gắn với đỉnh vj trong s.</a:t>
          </a:r>
        </a:p>
        <a:p>
          <a:pPr algn="l"/>
          <a:r>
            <a:rPr lang="en-US" sz="1100" b="0" i="0" u="none" strike="noStrike" baseline="0">
              <a:solidFill>
                <a:schemeClr val="tx1"/>
              </a:solidFill>
              <a:effectLst/>
              <a:latin typeface="+mn-lt"/>
              <a:ea typeface="+mn-ea"/>
              <a:cs typeface="+mn-cs"/>
            </a:rPr>
            <a:t>3. Tất cả các cạnh phải được phát triển từ các đỉnh thuộc right most path của s.</a:t>
          </a:r>
        </a:p>
        <a:p>
          <a:pPr algn="l"/>
          <a:r>
            <a:rPr lang="en-US" sz="1100" b="1" i="0" u="none" strike="noStrike" baseline="0">
              <a:solidFill>
                <a:schemeClr val="tx1"/>
              </a:solidFill>
              <a:effectLst/>
              <a:latin typeface="+mn-lt"/>
              <a:ea typeface="+mn-ea"/>
              <a:cs typeface="+mn-cs"/>
            </a:rPr>
            <a:t>Pos-pruning</a:t>
          </a:r>
        </a:p>
        <a:p>
          <a:pPr algn="l"/>
          <a:r>
            <a:rPr lang="en-US" sz="1100" b="0" i="0" u="none" strike="noStrike" baseline="0">
              <a:solidFill>
                <a:schemeClr val="tx1"/>
              </a:solidFill>
              <a:effectLst/>
              <a:latin typeface="+mn-lt"/>
              <a:ea typeface="+mn-ea"/>
              <a:cs typeface="+mn-cs"/>
            </a:rPr>
            <a:t>4. Post-pruning sẽ được áp dụng cho những node chưa được pruning còn lại. </a:t>
          </a:r>
        </a:p>
        <a:p>
          <a:pPr algn="l"/>
          <a:r>
            <a:rPr lang="en-US" sz="1100" b="0" i="0" u="none" strike="noStrike" baseline="0">
              <a:solidFill>
                <a:schemeClr val="tx1"/>
              </a:solidFill>
              <a:effectLst/>
              <a:latin typeface="+mn-lt"/>
              <a:ea typeface="+mn-ea"/>
              <a:cs typeface="+mn-cs"/>
            </a:rPr>
            <a:t>Một cách ngây thơ để tìm min(DFS_CODE) của s là phát sinh ra tất cả các dfscode của nó đó và so sánh để chọn ra cái nhỏ nhất. Thủ tục phát sinh này gần như là liệt kê tất cả các tự đẳng của s. Một cách khôn ngoan hơn là áp dụng ưu điểm của định nghĩa 5 và  định nghĩa 6, đó là bất cứ khi nào một phần của DFS Code được phát sinh, nó sẽ được so sánh với s để xác định xem s có phải là min hay không.</a:t>
          </a:r>
        </a:p>
        <a:p>
          <a:pPr algn="l"/>
          <a:endParaRPr lang="en-US" sz="1100" b="0" i="0" u="none" strike="noStrike">
            <a:solidFill>
              <a:schemeClr val="tx1"/>
            </a:solidFill>
            <a:effectLst/>
            <a:latin typeface="+mn-lt"/>
            <a:ea typeface="+mn-ea"/>
            <a:cs typeface="+mn-cs"/>
          </a:endParaRPr>
        </a:p>
        <a:p>
          <a:pPr algn="l"/>
          <a:r>
            <a:rPr lang="en-US" sz="1100" b="1" i="0" u="none" strike="noStrike">
              <a:solidFill>
                <a:schemeClr val="tx1"/>
              </a:solidFill>
              <a:effectLst/>
              <a:latin typeface="+mn-lt"/>
              <a:ea typeface="+mn-ea"/>
              <a:cs typeface="+mn-cs"/>
            </a:rPr>
            <a:t>Giải</a:t>
          </a:r>
          <a:r>
            <a:rPr lang="en-US" sz="1100" b="1" i="0" u="none" strike="noStrike" baseline="0">
              <a:solidFill>
                <a:schemeClr val="tx1"/>
              </a:solidFill>
              <a:effectLst/>
              <a:latin typeface="+mn-lt"/>
              <a:ea typeface="+mn-ea"/>
              <a:cs typeface="+mn-cs"/>
            </a:rPr>
            <a:t> thuật chi tiết ở từng giai đoạn:</a:t>
          </a:r>
        </a:p>
        <a:p>
          <a:pPr algn="l"/>
          <a:r>
            <a:rPr lang="en-US" sz="1100" b="0" i="0" u="none" strike="noStrike" baseline="0">
              <a:solidFill>
                <a:schemeClr val="tx1"/>
              </a:solidFill>
              <a:effectLst/>
              <a:latin typeface="+mn-lt"/>
              <a:ea typeface="+mn-ea"/>
              <a:cs typeface="+mn-cs"/>
            </a:rPr>
            <a:t>Đầu tiên, chúng ta đã có các mở rộng 1 cạnh và các embedding của chúng. Chúng ta cần kiểm tra xem cạnh đó có thoả minsup hay không? Nếu thoả minsup thì chúng ta xét tiếp xem chúng có thoả min(DFS_CODE) hay không? Nếu thoả thì chúng ta tiếp tục phát triển DFS_CODE áp dụng các giai đoạn của pre-pruning.</a:t>
          </a:r>
        </a:p>
        <a:p>
          <a:pPr algn="l"/>
          <a:r>
            <a:rPr lang="en-US" sz="1100" b="0" i="0" u="none" strike="noStrike" baseline="0">
              <a:solidFill>
                <a:schemeClr val="tx1"/>
              </a:solidFill>
              <a:effectLst/>
              <a:latin typeface="+mn-lt"/>
              <a:ea typeface="+mn-ea"/>
              <a:cs typeface="+mn-cs"/>
            </a:rPr>
            <a:t>Khi phát triển cạnh cho DFS_CODE thì chúng ta luôn tìm các mở rộng backward edge trước rồi mới đến forward edge. Ở đây chúng ta chỉ xét đơn đồ thị vô hướng nên các mở rộng backward edge là các mở rộng xuất phát từ đỉnh cuối cùng của DFS_CODE đến các đỉnh còn lại trên right most path của DFS_CODE theo trình tự từ trên xuống dưới. Còn các mở rộng forward edge theo trình tự từ dưới lên trên.</a:t>
          </a:r>
        </a:p>
        <a:p>
          <a:pPr algn="l"/>
          <a:r>
            <a:rPr lang="en-US" sz="1100" b="1" i="0" u="none" strike="noStrike" baseline="0">
              <a:solidFill>
                <a:schemeClr val="tx1"/>
              </a:solidFill>
              <a:effectLst/>
              <a:latin typeface="+mn-lt"/>
              <a:ea typeface="+mn-ea"/>
              <a:cs typeface="+mn-cs"/>
            </a:rPr>
            <a:t>pre-pruning algorithms</a:t>
          </a:r>
        </a:p>
        <a:p>
          <a:pPr algn="l"/>
          <a:r>
            <a:rPr lang="en-US" sz="1100" b="0" i="0" u="none" strike="noStrike" baseline="0">
              <a:solidFill>
                <a:schemeClr val="tx1"/>
              </a:solidFill>
              <a:effectLst/>
              <a:latin typeface="+mn-lt"/>
              <a:ea typeface="+mn-ea"/>
              <a:cs typeface="+mn-cs"/>
            </a:rPr>
            <a:t>Để phát triển cạnh cho DFS_Code. Trước tiên chúng ta cần biết các thông tin:</a:t>
          </a:r>
        </a:p>
        <a:p>
          <a:pPr algn="l"/>
          <a:r>
            <a:rPr lang="en-US" sz="1100" b="0" i="0" u="none" strike="noStrike" baseline="0">
              <a:solidFill>
                <a:schemeClr val="tx1"/>
              </a:solidFill>
              <a:effectLst/>
              <a:latin typeface="+mn-lt"/>
              <a:ea typeface="+mn-ea"/>
              <a:cs typeface="+mn-cs"/>
            </a:rPr>
            <a:t>- DFS_CODE có nhãn đỉnh from của cạnh đầu tiên là gì? (minLabel) và nhãn đỉnh to của cạnh cuối cùng của DFS_CODE là gì? (maxtoc)</a:t>
          </a:r>
        </a:p>
        <a:p>
          <a:pPr algn="l"/>
          <a:r>
            <a:rPr lang="en-US" sz="1100" b="0" i="0" u="none" strike="noStrike" baseline="0">
              <a:solidFill>
                <a:schemeClr val="tx1"/>
              </a:solidFill>
              <a:effectLst/>
              <a:latin typeface="+mn-lt"/>
              <a:ea typeface="+mn-ea"/>
              <a:cs typeface="+mn-cs"/>
            </a:rPr>
            <a:t>1. Chúng ta duyệt qua tất cả các embeddings của DFS_CODE và tìm các mở rộng cho DFS_CODE</a:t>
          </a:r>
          <a:endParaRPr lang="en-US" sz="1100" b="0" i="0" u="none" strike="noStrike">
            <a:solidFill>
              <a:schemeClr val="tx1"/>
            </a:solidFill>
            <a:effectLst/>
            <a:latin typeface="+mn-lt"/>
            <a:ea typeface="+mn-ea"/>
            <a:cs typeface="+mn-cs"/>
          </a:endParaRPr>
        </a:p>
        <a:p>
          <a:pPr algn="l"/>
          <a:r>
            <a:rPr lang="en-US" sz="1100" b="1">
              <a:solidFill>
                <a:schemeClr val="tx1"/>
              </a:solidFill>
            </a:rPr>
            <a:t>1.1.</a:t>
          </a:r>
          <a:r>
            <a:rPr lang="en-US" sz="1100" b="1" baseline="0">
              <a:solidFill>
                <a:schemeClr val="tx1"/>
              </a:solidFill>
            </a:rPr>
            <a:t> Trước tiên là giải thuật tìm các mở rộng backward edge. </a:t>
          </a:r>
          <a:r>
            <a:rPr lang="en-US" sz="1100" b="0" i="1" baseline="0">
              <a:solidFill>
                <a:schemeClr val="tx1"/>
              </a:solidFill>
            </a:rPr>
            <a:t>(get_backward function)</a:t>
          </a:r>
        </a:p>
        <a:p>
          <a:pPr algn="l"/>
          <a:r>
            <a:rPr lang="en-US" sz="1100" baseline="0">
              <a:solidFill>
                <a:schemeClr val="tx1"/>
              </a:solidFill>
            </a:rPr>
            <a:t>- Từ đỉnh cuối cùng, chúng ta duyệt qua tất cả các cạnh thuộc right most path theo thứ tự từ trên xuống.</a:t>
          </a:r>
        </a:p>
        <a:p>
          <a:pPr algn="l"/>
          <a:r>
            <a:rPr lang="en-US" sz="1100" baseline="0">
              <a:solidFill>
                <a:schemeClr val="tx1"/>
              </a:solidFill>
            </a:rPr>
            <a:t>Tương ứng với mỗi cạnh thuộc right most path thì chúng ta duyệt qua tất cả các cạnh mở rộng từ đỉnh cuối cùng của DFS_CODE và chọn ra những cạnh thoả sự kết hợp của các điều kiện như sau:</a:t>
          </a:r>
        </a:p>
        <a:p>
          <a:pPr algn="l"/>
          <a:r>
            <a:rPr lang="en-US" sz="1100" b="1" baseline="0">
              <a:solidFill>
                <a:schemeClr val="tx1"/>
              </a:solidFill>
            </a:rPr>
            <a:t>Nếu DFS_CODE chỉ có 1 cạnh có nghĩa là cạnh đầu bằng cạnh cuối (e1=e2) thì chúng ta return 0, tức là không có backward edge nào</a:t>
          </a:r>
        </a:p>
        <a:p>
          <a:pPr algn="l"/>
          <a:r>
            <a:rPr lang="en-US" sz="1100" b="1" baseline="0">
              <a:solidFill>
                <a:schemeClr val="tx1"/>
              </a:solidFill>
            </a:rPr>
            <a:t>Nếu thoả ( Đk1 &amp;&amp; [ĐK2 || ĐK3]) thì cạnh đó là backward edge</a:t>
          </a:r>
        </a:p>
        <a:p>
          <a:pPr algn="l"/>
          <a:r>
            <a:rPr lang="en-US" sz="1100">
              <a:solidFill>
                <a:schemeClr val="tx1"/>
              </a:solidFill>
            </a:rPr>
            <a:t>Trong đó:</a:t>
          </a:r>
          <a:r>
            <a:rPr lang="en-US" sz="1100" baseline="0">
              <a:solidFill>
                <a:schemeClr val="tx1"/>
              </a:solidFill>
            </a:rPr>
            <a:t> </a:t>
          </a:r>
          <a:endParaRPr lang="en-US" sz="1100">
            <a:solidFill>
              <a:schemeClr val="tx1"/>
            </a:solidFill>
          </a:endParaRPr>
        </a:p>
        <a:p>
          <a:pPr algn="l"/>
          <a:r>
            <a:rPr lang="en-US" sz="1100">
              <a:solidFill>
                <a:schemeClr val="tx1"/>
              </a:solidFill>
            </a:rPr>
            <a:t>	-</a:t>
          </a:r>
          <a:r>
            <a:rPr lang="en-US" sz="1100" baseline="0">
              <a:solidFill>
                <a:schemeClr val="tx1"/>
              </a:solidFill>
            </a:rPr>
            <a:t> </a:t>
          </a:r>
          <a:r>
            <a:rPr lang="en-US" sz="1100">
              <a:solidFill>
                <a:schemeClr val="tx1"/>
              </a:solidFill>
            </a:rPr>
            <a:t>ĐK1:</a:t>
          </a:r>
          <a:r>
            <a:rPr lang="en-US" sz="1100" baseline="0">
              <a:solidFill>
                <a:schemeClr val="tx1"/>
              </a:solidFill>
            </a:rPr>
            <a:t> id của đỉnh to của cạnh cuối cùng bằng với id của đỉnh from thuộc cạnh right most path đang xét</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ĐK2: Nhãn cạnh của mở rộng lớn hơn nhãn cạnh của đỉnh from của cạnh thuộc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ĐK3: Gồm 3.1 và 3.2</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ĐK3.1: Nhãn cạnh của mở rộng bằng với nhãn cạnh của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ĐK3.2: Nhãn đỉnh to của cạnh cuối cùng của DFS_CODE lớn hơn hoặc bằng nhãn đỉnh to của right most path.</a:t>
          </a:r>
        </a:p>
        <a:p>
          <a:pPr algn="l"/>
          <a:r>
            <a:rPr lang="en-US" sz="1100" baseline="0">
              <a:solidFill>
                <a:schemeClr val="tx1"/>
              </a:solidFill>
            </a:rPr>
            <a:t>Sau khi tìm được các backward edge thì chúng ta xây dựng new_bck_root để lưu trữ các mở rộng backward edge hợp lệ và các embeddings của chúng.</a:t>
          </a:r>
        </a:p>
        <a:p>
          <a:pPr algn="l"/>
          <a:r>
            <a:rPr lang="en-US" sz="1100" b="1" baseline="0">
              <a:solidFill>
                <a:schemeClr val="tx1"/>
              </a:solidFill>
            </a:rPr>
            <a:t>1.2 Tìm tất cả các forward edge</a:t>
          </a:r>
        </a:p>
        <a:p>
          <a:pPr algn="l"/>
          <a:r>
            <a:rPr lang="en-US" sz="1100" baseline="0">
              <a:solidFill>
                <a:schemeClr val="tx1"/>
              </a:solidFill>
            </a:rPr>
            <a:t>1.2.1 Tìm tất cả các mở rộng forward edge từ đỉnh phải cùng của DFS_CODE (get_forward_pure function)</a:t>
          </a:r>
        </a:p>
        <a:p>
          <a:pPr algn="l"/>
          <a:r>
            <a:rPr lang="en-US" sz="1100" baseline="0">
              <a:solidFill>
                <a:schemeClr val="tx1"/>
              </a:solidFill>
            </a:rPr>
            <a:t>	- Chỉ lấy những mở rộng mà có nhãn đỉnh to lớn hơn hoặc bằng nhãn đỉnh minlabel (minlabel là nhãn đỉnh from của cạnh đầu tiên trong DFS_CODE) và đỉnh to của cạnh mở 	rộng chưa thuộc DFS_CODE.</a:t>
          </a:r>
        </a:p>
        <a:p>
          <a:pPr algn="l"/>
          <a:r>
            <a:rPr lang="en-US" sz="1100" baseline="0">
              <a:solidFill>
                <a:schemeClr val="tx1"/>
              </a:solidFill>
            </a:rPr>
            <a:t>1.2.2 Tìm tất cả các mở rộng forward edge từ các đỉnh còn lại thuộc right most path (get_forward_rmpath function)</a:t>
          </a:r>
        </a:p>
        <a:p>
          <a:pPr algn="l"/>
          <a:r>
            <a:rPr lang="en-US" sz="1100" baseline="0">
              <a:solidFill>
                <a:schemeClr val="tx1"/>
              </a:solidFill>
            </a:rPr>
            <a:t>- </a:t>
          </a:r>
          <a:r>
            <a:rPr lang="en-US" sz="1100" smtClean="0">
              <a:solidFill>
                <a:schemeClr val="dk1"/>
              </a:solidFill>
              <a:latin typeface="+mn-lt"/>
              <a:ea typeface="+mn-ea"/>
              <a:cs typeface="+mn-cs"/>
            </a:rPr>
            <a:t>Loại bỏ mở rộng khi:</a:t>
          </a:r>
        </a:p>
        <a:p>
          <a:pPr algn="l"/>
          <a:r>
            <a:rPr lang="en-US" sz="1100" smtClean="0">
              <a:solidFill>
                <a:schemeClr val="dk1"/>
              </a:solidFill>
              <a:latin typeface="+mn-lt"/>
              <a:ea typeface="+mn-ea"/>
              <a:cs typeface="+mn-cs"/>
            </a:rPr>
            <a:t>	o id đỉnh to của mở rộng bằng với id đỉnh to của cạnh right most path, vì lúc này cạnh mở rộng trùng với right most path.</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smtClean="0">
              <a:solidFill>
                <a:schemeClr val="dk1"/>
              </a:solidFill>
              <a:latin typeface="+mn-lt"/>
              <a:ea typeface="+mn-ea"/>
              <a:cs typeface="+mn-cs"/>
            </a:rPr>
            <a:t>	o </a:t>
          </a:r>
          <a:r>
            <a:rPr lang="vi-VN" sz="1100">
              <a:solidFill>
                <a:schemeClr val="dk1"/>
              </a:solidFill>
              <a:effectLst/>
              <a:latin typeface="+mn-lt"/>
              <a:ea typeface="+mn-ea"/>
              <a:cs typeface="+mn-cs"/>
            </a:rPr>
            <a:t>hoặc nhãn đỉnh to của mở rộng nhỏ hơn nhãn đỉnh minlabel</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vi-VN" sz="1100">
              <a:solidFill>
                <a:schemeClr val="dk1"/>
              </a:solidFill>
              <a:effectLst/>
              <a:latin typeface="+mn-lt"/>
              <a:ea typeface="+mn-ea"/>
              <a:cs typeface="+mn-cs"/>
            </a:rPr>
            <a:t> hoặc id của đỉnh to của mở rộng đã thuộc DFS_CODE rồi.</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 </a:t>
          </a:r>
          <a:r>
            <a:rPr lang="en-US" sz="1100" baseline="0">
              <a:solidFill>
                <a:schemeClr val="dk1"/>
              </a:solidFill>
              <a:effectLst/>
              <a:latin typeface="+mn-lt"/>
              <a:ea typeface="+mn-ea"/>
              <a:cs typeface="+mn-cs"/>
            </a:rPr>
            <a:t>Chỉ lấy các mở rộng khi:</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o </a:t>
          </a:r>
          <a:r>
            <a:rPr lang="en-US" sz="1100">
              <a:solidFill>
                <a:schemeClr val="dk1"/>
              </a:solidFill>
              <a:effectLst/>
              <a:latin typeface="+mn-lt"/>
              <a:ea typeface="+mn-ea"/>
              <a:cs typeface="+mn-cs"/>
            </a:rPr>
            <a:t>N</a:t>
          </a:r>
          <a:r>
            <a:rPr lang="vi-VN" sz="1100">
              <a:solidFill>
                <a:schemeClr val="dk1"/>
              </a:solidFill>
              <a:effectLst/>
              <a:latin typeface="+mn-lt"/>
              <a:ea typeface="+mn-ea"/>
              <a:cs typeface="+mn-cs"/>
            </a:rPr>
            <a:t>hãn cạnh của right most path nhỏ hơn nhãn cạnh mở rộng</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en-US" sz="1100" baseline="0">
              <a:solidFill>
                <a:schemeClr val="dk1"/>
              </a:solidFill>
              <a:effectLst/>
              <a:latin typeface="+mn-lt"/>
              <a:ea typeface="+mn-ea"/>
              <a:cs typeface="+mn-cs"/>
            </a:rPr>
            <a:t> </a:t>
          </a:r>
          <a:r>
            <a:rPr lang="vi-VN" sz="1100">
              <a:solidFill>
                <a:schemeClr val="dk1"/>
              </a:solidFill>
              <a:effectLst/>
              <a:latin typeface="+mn-lt"/>
              <a:ea typeface="+mn-ea"/>
              <a:cs typeface="+mn-cs"/>
            </a:rPr>
            <a:t>hoặc nhãn cạnh của right most path bằng với nhãn cạnh mở rộng và nhãn đỉnh to của righ most path nhỏ hơn hoặc bằng nhãn đỉnh to của mở rộng.</a:t>
          </a:r>
          <a:endParaRPr lang="en-US">
            <a:effectLst/>
          </a:endParaRPr>
        </a:p>
        <a:p>
          <a:pPr algn="l"/>
          <a:endParaRPr lang="en-US" sz="1100" baseline="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Sau đó xây dựng ánh xạ new_fwd_root để lưu trữ tất cả các mở rộng forward và các embeddings của nó.</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rPr>
            <a:t>Pos-pruning algorithms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Ở đây chúng ta bàn luận cách kiểm tra xem một DFS_CODE có phải là min hay không ký hiệu là min(DFS_CODE)?</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1: Chuyển DFS_CODE sang đồ thị gọi là GRAPH_IS_MIN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2: Tìm tất cả các forward edge ở tất cả các đỉnh của đồ thị GRAPH_IS_MIN và đưa chúng vào ánh xạ root</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3: Lấy cạnh đầu tiên trong root để đưa vào DFS_CODE_MIN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4: Từ đây chúng ta tìm các backward và forward edge, luôn lấy cạnh nhỏ nhất để đưa vào DFS_CODE_MIN và so sánh cạnh đó với cạnh trong DFS_CODE xem có giống nhau hay không? Nếu giống nhau thì chúng ta cứ tiếp tục lặp lại bước 4 cho đến khi nào so sánh hết tất cả các cạnh của DFS_CODE và trả về true, ngược lại nếu có một cạnh khác thì trả về false.</a:t>
          </a:r>
          <a:endParaRPr lang="en-US" sz="1100" b="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9" priority="1" operator="lessThan">
      <formula>0</formula>
    </cfRule>
    <cfRule type="cellIs" dxfId="8" priority="2" operator="greaterThan">
      <formula>0</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workbookViewId="0">
      <selection activeCell="R7" sqref="R7"/>
    </sheetView>
  </sheetViews>
  <sheetFormatPr defaultRowHeight="15" x14ac:dyDescent="0.25"/>
  <cols>
    <col min="1" max="1" width="16.5703125" bestFit="1" customWidth="1"/>
  </cols>
  <sheetData>
    <row r="1" spans="1:17" x14ac:dyDescent="0.25">
      <c r="A1" s="159" t="s">
        <v>112</v>
      </c>
      <c r="B1" s="149">
        <v>0</v>
      </c>
      <c r="C1" s="162">
        <v>1</v>
      </c>
      <c r="D1" s="149">
        <v>2</v>
      </c>
      <c r="E1" s="162">
        <v>3</v>
      </c>
      <c r="F1" s="149">
        <v>4</v>
      </c>
      <c r="G1" s="162">
        <v>5</v>
      </c>
      <c r="H1" s="149">
        <v>6</v>
      </c>
      <c r="I1" s="162">
        <v>7</v>
      </c>
      <c r="J1" s="149">
        <v>8</v>
      </c>
      <c r="K1" s="162">
        <v>9</v>
      </c>
      <c r="L1" s="149">
        <v>10</v>
      </c>
      <c r="M1" s="162">
        <v>11</v>
      </c>
      <c r="N1" s="149">
        <v>12</v>
      </c>
      <c r="O1" s="162">
        <v>13</v>
      </c>
      <c r="P1" s="149">
        <v>14</v>
      </c>
      <c r="Q1" s="162">
        <v>15</v>
      </c>
    </row>
    <row r="2" spans="1:17" x14ac:dyDescent="0.25">
      <c r="A2" s="153" t="s">
        <v>274</v>
      </c>
      <c r="B2" t="s">
        <v>260</v>
      </c>
    </row>
    <row r="3" spans="1:17" x14ac:dyDescent="0.25">
      <c r="A3" s="154" t="s">
        <v>255</v>
      </c>
      <c r="B3" s="26">
        <v>0</v>
      </c>
      <c r="C3" s="26">
        <v>0</v>
      </c>
      <c r="D3" s="26">
        <v>1</v>
      </c>
      <c r="E3" s="26">
        <v>1</v>
      </c>
      <c r="F3" s="26">
        <v>2</v>
      </c>
      <c r="G3" s="26">
        <v>2</v>
      </c>
      <c r="H3" s="26">
        <v>5</v>
      </c>
      <c r="I3" s="26">
        <v>5</v>
      </c>
      <c r="J3" s="26">
        <v>6</v>
      </c>
      <c r="K3" s="26">
        <v>6</v>
      </c>
      <c r="L3" s="26">
        <v>7</v>
      </c>
      <c r="M3" s="26">
        <v>10</v>
      </c>
      <c r="N3" s="26">
        <v>10</v>
      </c>
      <c r="O3" s="26">
        <v>13</v>
      </c>
      <c r="P3" s="26">
        <v>13</v>
      </c>
      <c r="Q3" s="26">
        <v>13</v>
      </c>
    </row>
    <row r="4" spans="1:17" x14ac:dyDescent="0.25">
      <c r="A4" s="154" t="s">
        <v>256</v>
      </c>
      <c r="B4" s="26">
        <v>1</v>
      </c>
      <c r="C4" s="26">
        <v>2</v>
      </c>
      <c r="D4" s="26">
        <v>3</v>
      </c>
      <c r="E4" s="26">
        <v>4</v>
      </c>
      <c r="F4" s="26">
        <v>3</v>
      </c>
      <c r="G4" s="26">
        <v>4</v>
      </c>
      <c r="H4" s="26">
        <v>6</v>
      </c>
      <c r="I4" s="26">
        <v>7</v>
      </c>
      <c r="J4" s="26">
        <v>7</v>
      </c>
      <c r="K4" s="26">
        <v>8</v>
      </c>
      <c r="L4" s="26">
        <v>9</v>
      </c>
      <c r="M4" s="26">
        <v>11</v>
      </c>
      <c r="N4" s="26">
        <v>12</v>
      </c>
      <c r="O4" s="26">
        <v>10</v>
      </c>
      <c r="P4" s="26">
        <v>11</v>
      </c>
      <c r="Q4" s="26">
        <v>12</v>
      </c>
    </row>
    <row r="5" spans="1:17" x14ac:dyDescent="0.25">
      <c r="A5" s="154" t="s">
        <v>257</v>
      </c>
      <c r="B5" s="26" t="s">
        <v>0</v>
      </c>
      <c r="C5" s="26" t="s">
        <v>0</v>
      </c>
      <c r="D5" s="26" t="s">
        <v>1</v>
      </c>
      <c r="E5" s="26" t="s">
        <v>1</v>
      </c>
      <c r="F5" s="26" t="s">
        <v>1</v>
      </c>
      <c r="G5" s="26" t="s">
        <v>1</v>
      </c>
      <c r="H5" s="26" t="s">
        <v>0</v>
      </c>
      <c r="I5" s="26" t="s">
        <v>0</v>
      </c>
      <c r="J5" s="26" t="s">
        <v>1</v>
      </c>
      <c r="K5" s="26" t="s">
        <v>1</v>
      </c>
      <c r="L5" s="26" t="s">
        <v>2</v>
      </c>
      <c r="M5" s="26" t="s">
        <v>1</v>
      </c>
      <c r="N5" s="26" t="s">
        <v>1</v>
      </c>
      <c r="O5" s="26" t="s">
        <v>0</v>
      </c>
      <c r="P5" s="26" t="s">
        <v>0</v>
      </c>
      <c r="Q5" s="26" t="s">
        <v>0</v>
      </c>
    </row>
    <row r="6" spans="1:17" x14ac:dyDescent="0.25">
      <c r="A6" s="154" t="s">
        <v>258</v>
      </c>
      <c r="B6" s="26" t="s">
        <v>1</v>
      </c>
      <c r="C6" s="26" t="s">
        <v>1</v>
      </c>
      <c r="D6" s="26" t="s">
        <v>4</v>
      </c>
      <c r="E6" s="26" t="s">
        <v>4</v>
      </c>
      <c r="F6" s="26" t="s">
        <v>4</v>
      </c>
      <c r="G6" s="26" t="s">
        <v>4</v>
      </c>
      <c r="H6" s="26" t="s">
        <v>1</v>
      </c>
      <c r="I6" s="26" t="s">
        <v>2</v>
      </c>
      <c r="J6" s="26" t="s">
        <v>2</v>
      </c>
      <c r="K6" s="26" t="s">
        <v>3</v>
      </c>
      <c r="L6" s="26" t="s">
        <v>4</v>
      </c>
      <c r="M6" s="26" t="s">
        <v>4</v>
      </c>
      <c r="N6" s="26" t="s">
        <v>4</v>
      </c>
      <c r="O6" s="26" t="s">
        <v>1</v>
      </c>
      <c r="P6" s="26" t="s">
        <v>4</v>
      </c>
      <c r="Q6" s="26" t="s">
        <v>4</v>
      </c>
    </row>
    <row r="7" spans="1:17" x14ac:dyDescent="0.25">
      <c r="A7" s="155" t="s">
        <v>287</v>
      </c>
      <c r="B7" s="148">
        <f>INT(C3/5)-INT(B3/5)</f>
        <v>0</v>
      </c>
      <c r="C7" s="148">
        <f t="shared" ref="C7:P7" si="0">INT(D3/5)-INT(C3/5)</f>
        <v>0</v>
      </c>
      <c r="D7" s="148">
        <f t="shared" si="0"/>
        <v>0</v>
      </c>
      <c r="E7" s="148">
        <f t="shared" si="0"/>
        <v>0</v>
      </c>
      <c r="F7" s="148">
        <f t="shared" si="0"/>
        <v>0</v>
      </c>
      <c r="G7" s="148">
        <f t="shared" si="0"/>
        <v>1</v>
      </c>
      <c r="H7" s="148">
        <f t="shared" si="0"/>
        <v>0</v>
      </c>
      <c r="I7" s="148">
        <f t="shared" si="0"/>
        <v>0</v>
      </c>
      <c r="J7" s="148">
        <f t="shared" si="0"/>
        <v>0</v>
      </c>
      <c r="K7" s="148">
        <f t="shared" si="0"/>
        <v>0</v>
      </c>
      <c r="L7" s="148">
        <f t="shared" si="0"/>
        <v>1</v>
      </c>
      <c r="M7" s="148">
        <f t="shared" si="0"/>
        <v>0</v>
      </c>
      <c r="N7" s="148">
        <f t="shared" si="0"/>
        <v>0</v>
      </c>
      <c r="O7" s="148">
        <f t="shared" si="0"/>
        <v>0</v>
      </c>
      <c r="P7" s="148">
        <f t="shared" si="0"/>
        <v>0</v>
      </c>
      <c r="Q7" s="148">
        <v>0</v>
      </c>
    </row>
    <row r="8" spans="1:17" x14ac:dyDescent="0.25">
      <c r="A8" s="156" t="s">
        <v>282</v>
      </c>
      <c r="B8">
        <v>0</v>
      </c>
      <c r="C8">
        <f>B8+B7</f>
        <v>0</v>
      </c>
      <c r="D8">
        <f t="shared" ref="D8:Q8" si="1">C8+C7</f>
        <v>0</v>
      </c>
      <c r="E8">
        <f t="shared" si="1"/>
        <v>0</v>
      </c>
      <c r="F8">
        <f t="shared" si="1"/>
        <v>0</v>
      </c>
      <c r="G8">
        <f t="shared" si="1"/>
        <v>0</v>
      </c>
      <c r="H8">
        <f t="shared" si="1"/>
        <v>1</v>
      </c>
      <c r="I8">
        <f t="shared" si="1"/>
        <v>1</v>
      </c>
      <c r="J8">
        <f t="shared" si="1"/>
        <v>1</v>
      </c>
      <c r="K8">
        <f t="shared" si="1"/>
        <v>1</v>
      </c>
      <c r="L8">
        <f t="shared" si="1"/>
        <v>1</v>
      </c>
      <c r="M8">
        <f t="shared" si="1"/>
        <v>2</v>
      </c>
      <c r="N8">
        <f t="shared" si="1"/>
        <v>2</v>
      </c>
      <c r="O8">
        <f t="shared" si="1"/>
        <v>2</v>
      </c>
      <c r="P8">
        <f t="shared" si="1"/>
        <v>2</v>
      </c>
      <c r="Q8">
        <f t="shared" si="1"/>
        <v>2</v>
      </c>
    </row>
    <row r="9" spans="1:17" x14ac:dyDescent="0.25">
      <c r="A9" s="165" t="s">
        <v>283</v>
      </c>
      <c r="B9" s="166">
        <v>0</v>
      </c>
      <c r="C9" s="166">
        <v>1</v>
      </c>
      <c r="D9" s="166">
        <v>2</v>
      </c>
    </row>
    <row r="10" spans="1:17" x14ac:dyDescent="0.25">
      <c r="A10" s="157" t="s">
        <v>286</v>
      </c>
      <c r="B10" s="1">
        <v>1</v>
      </c>
      <c r="C10" s="1">
        <v>1</v>
      </c>
      <c r="D10" s="1">
        <v>1</v>
      </c>
      <c r="E10" s="126" t="s">
        <v>284</v>
      </c>
    </row>
    <row r="11" spans="1:17" x14ac:dyDescent="0.25">
      <c r="A11" s="169" t="s">
        <v>285</v>
      </c>
      <c r="B11" s="168">
        <f>SUM(B10:D10)</f>
        <v>3</v>
      </c>
    </row>
    <row r="12" spans="1:17" x14ac:dyDescent="0.25">
      <c r="A12" s="157" t="s">
        <v>254</v>
      </c>
      <c r="B12" s="151">
        <v>0</v>
      </c>
      <c r="C12" s="151">
        <v>1</v>
      </c>
      <c r="D12" s="151">
        <v>2</v>
      </c>
      <c r="E12" s="151">
        <v>3</v>
      </c>
      <c r="F12" s="151">
        <v>4</v>
      </c>
      <c r="G12" s="151">
        <v>5</v>
      </c>
      <c r="H12" s="151">
        <v>6</v>
      </c>
    </row>
    <row r="13" spans="1:17" x14ac:dyDescent="0.25">
      <c r="A13" s="156" t="s">
        <v>268</v>
      </c>
      <c r="B13" s="148" t="s">
        <v>0</v>
      </c>
      <c r="C13" s="148" t="s">
        <v>0</v>
      </c>
      <c r="D13" s="148" t="s">
        <v>0</v>
      </c>
      <c r="E13" s="148" t="s">
        <v>1</v>
      </c>
      <c r="F13" s="148" t="s">
        <v>1</v>
      </c>
      <c r="G13" s="148" t="s">
        <v>1</v>
      </c>
      <c r="H13" s="148" t="s">
        <v>2</v>
      </c>
      <c r="M13" s="46"/>
    </row>
    <row r="14" spans="1:17" x14ac:dyDescent="0.25">
      <c r="A14" s="159"/>
      <c r="B14" s="148" t="s">
        <v>1</v>
      </c>
      <c r="C14" s="148" t="s">
        <v>2</v>
      </c>
      <c r="D14" s="148" t="s">
        <v>4</v>
      </c>
      <c r="E14" s="148" t="s">
        <v>2</v>
      </c>
      <c r="F14" s="148" t="s">
        <v>3</v>
      </c>
      <c r="G14" s="148" t="s">
        <v>4</v>
      </c>
      <c r="H14" s="148" t="s">
        <v>4</v>
      </c>
    </row>
    <row r="15" spans="1:17" x14ac:dyDescent="0.25">
      <c r="A15" s="154" t="s">
        <v>257</v>
      </c>
      <c r="B15" s="26">
        <v>0</v>
      </c>
      <c r="C15" s="26">
        <v>0</v>
      </c>
      <c r="D15" s="26">
        <v>0</v>
      </c>
      <c r="E15" s="26">
        <v>1</v>
      </c>
      <c r="F15" s="26">
        <v>1</v>
      </c>
      <c r="G15" s="26">
        <v>1</v>
      </c>
      <c r="H15" s="26">
        <v>2</v>
      </c>
      <c r="J15" s="158" t="s">
        <v>281</v>
      </c>
    </row>
    <row r="16" spans="1:17" x14ac:dyDescent="0.25">
      <c r="A16" s="154" t="s">
        <v>258</v>
      </c>
      <c r="B16" s="26">
        <v>1</v>
      </c>
      <c r="C16" s="26">
        <v>2</v>
      </c>
      <c r="D16" s="26">
        <v>4</v>
      </c>
      <c r="E16" s="26">
        <v>2</v>
      </c>
      <c r="F16" s="26">
        <v>3</v>
      </c>
      <c r="G16" s="26">
        <v>4</v>
      </c>
      <c r="H16" s="26">
        <v>4</v>
      </c>
    </row>
    <row r="17" spans="1:8" x14ac:dyDescent="0.25">
      <c r="A17" s="154" t="s">
        <v>264</v>
      </c>
      <c r="B17" s="26">
        <v>0</v>
      </c>
      <c r="C17" s="26">
        <v>0</v>
      </c>
      <c r="D17" s="26">
        <v>0</v>
      </c>
      <c r="E17" s="26">
        <v>0</v>
      </c>
      <c r="F17" s="26">
        <v>0</v>
      </c>
      <c r="G17" s="26">
        <v>0</v>
      </c>
      <c r="H17" s="26">
        <v>0</v>
      </c>
    </row>
    <row r="19" spans="1:8" x14ac:dyDescent="0.25">
      <c r="B19" s="167"/>
    </row>
  </sheetData>
  <conditionalFormatting sqref="B1 D1 F1 H1 J1 L1 N1 P1 B7:Q7">
    <cfRule type="cellIs" dxfId="2" priority="1" operator="equal">
      <formula>1</formula>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topLeftCell="A39" workbookViewId="0">
      <selection activeCell="L44" sqref="L44"/>
    </sheetView>
  </sheetViews>
  <sheetFormatPr defaultRowHeight="15" x14ac:dyDescent="0.25"/>
  <cols>
    <col min="1" max="4" width="9.140625" style="70"/>
    <col min="5" max="5" width="11.42578125" style="70" customWidth="1"/>
    <col min="6" max="7" width="9.140625" style="70"/>
    <col min="8" max="8" width="20" style="70" customWidth="1"/>
    <col min="9" max="9" width="9.140625" style="70"/>
    <col min="10" max="10" width="11.5703125" style="70" customWidth="1"/>
    <col min="11" max="11" width="9.140625" style="70"/>
    <col min="12" max="12" width="22" style="70" customWidth="1"/>
    <col min="13" max="13" width="14" style="70" customWidth="1"/>
    <col min="14" max="14" width="10.5703125" style="70" customWidth="1"/>
    <col min="15" max="15" width="25.28515625" style="70" customWidth="1"/>
    <col min="16" max="16" width="12.28515625" style="70" customWidth="1"/>
    <col min="17" max="17" width="9.140625" style="70"/>
    <col min="18" max="18" width="24" style="70" customWidth="1"/>
    <col min="19" max="19" width="16.85546875" style="70" customWidth="1"/>
    <col min="20" max="16384" width="9.140625" style="70"/>
  </cols>
  <sheetData>
    <row r="1" spans="2:21" x14ac:dyDescent="0.25">
      <c r="R1" s="70" t="s">
        <v>315</v>
      </c>
    </row>
    <row r="5" spans="2:21" x14ac:dyDescent="0.25">
      <c r="R5" s="172" t="s">
        <v>140</v>
      </c>
    </row>
    <row r="6" spans="2:21" x14ac:dyDescent="0.25">
      <c r="R6" s="173" t="s">
        <v>291</v>
      </c>
      <c r="S6" s="173" t="s">
        <v>293</v>
      </c>
      <c r="T6" s="173" t="s">
        <v>304</v>
      </c>
      <c r="U6" s="173" t="s">
        <v>297</v>
      </c>
    </row>
    <row r="7" spans="2:21" x14ac:dyDescent="0.25">
      <c r="R7" s="90"/>
      <c r="S7" s="90"/>
      <c r="T7" s="90"/>
      <c r="U7" s="90"/>
    </row>
    <row r="15" spans="2:21" x14ac:dyDescent="0.25">
      <c r="B15" s="70" t="s">
        <v>314</v>
      </c>
    </row>
    <row r="16" spans="2:21" x14ac:dyDescent="0.25">
      <c r="B16" s="70" t="s">
        <v>295</v>
      </c>
    </row>
    <row r="17" spans="1:19" x14ac:dyDescent="0.25">
      <c r="B17" s="70" t="s">
        <v>296</v>
      </c>
    </row>
    <row r="18" spans="1:19" x14ac:dyDescent="0.25">
      <c r="B18" s="174" t="s">
        <v>141</v>
      </c>
      <c r="C18" s="174" t="s">
        <v>290</v>
      </c>
      <c r="D18" s="174" t="s">
        <v>291</v>
      </c>
      <c r="E18" s="174" t="s">
        <v>292</v>
      </c>
      <c r="F18" s="174" t="s">
        <v>293</v>
      </c>
      <c r="G18" s="174" t="s">
        <v>294</v>
      </c>
      <c r="H18" s="90" t="s">
        <v>308</v>
      </c>
      <c r="J18" s="172" t="s">
        <v>299</v>
      </c>
      <c r="N18" s="172" t="s">
        <v>298</v>
      </c>
      <c r="O18" s="70" t="s">
        <v>307</v>
      </c>
      <c r="R18" s="70" t="s">
        <v>303</v>
      </c>
    </row>
    <row r="19" spans="1:19" x14ac:dyDescent="0.25">
      <c r="B19" s="173">
        <v>1</v>
      </c>
      <c r="C19" s="91">
        <v>0</v>
      </c>
      <c r="D19" s="91">
        <v>0</v>
      </c>
      <c r="E19" s="91" t="s">
        <v>0</v>
      </c>
      <c r="F19" s="91">
        <v>1</v>
      </c>
      <c r="G19" s="91" t="s">
        <v>1</v>
      </c>
      <c r="H19" s="91">
        <v>0</v>
      </c>
      <c r="J19" s="210" t="s">
        <v>302</v>
      </c>
      <c r="K19" s="211"/>
      <c r="L19" s="212"/>
      <c r="N19" s="173" t="s">
        <v>316</v>
      </c>
      <c r="O19" s="173" t="s">
        <v>300</v>
      </c>
      <c r="P19" s="173" t="s">
        <v>301</v>
      </c>
      <c r="R19" s="91" t="s">
        <v>305</v>
      </c>
      <c r="S19" s="91" t="s">
        <v>306</v>
      </c>
    </row>
    <row r="20" spans="1:19" x14ac:dyDescent="0.25">
      <c r="B20" s="171"/>
      <c r="C20" s="171"/>
      <c r="D20" s="171"/>
      <c r="E20" s="171"/>
      <c r="F20" s="171"/>
      <c r="G20" s="171"/>
      <c r="H20" s="171"/>
      <c r="J20" s="91"/>
      <c r="K20" s="91"/>
      <c r="L20" s="91"/>
      <c r="N20" s="91">
        <v>0</v>
      </c>
      <c r="O20" s="91" t="s">
        <v>117</v>
      </c>
      <c r="P20" s="91" t="s">
        <v>72</v>
      </c>
      <c r="R20" s="90"/>
      <c r="S20" s="90"/>
    </row>
    <row r="21" spans="1:19" x14ac:dyDescent="0.25">
      <c r="B21" s="171"/>
      <c r="C21" s="171"/>
      <c r="D21" s="171"/>
      <c r="E21" s="171"/>
      <c r="F21" s="171"/>
      <c r="G21" s="171"/>
      <c r="H21" s="171"/>
      <c r="J21" s="91"/>
      <c r="K21" s="91"/>
      <c r="L21" s="91"/>
      <c r="N21" s="91"/>
      <c r="O21" s="91"/>
      <c r="P21" s="91"/>
    </row>
    <row r="22" spans="1:19" x14ac:dyDescent="0.25">
      <c r="B22" s="171"/>
      <c r="C22" s="171"/>
      <c r="D22" s="171"/>
      <c r="E22" s="171"/>
      <c r="F22" s="171"/>
      <c r="G22" s="171"/>
      <c r="H22" s="171"/>
      <c r="J22" s="91"/>
      <c r="K22" s="91"/>
      <c r="L22" s="91"/>
      <c r="N22" s="91"/>
      <c r="O22" s="91"/>
      <c r="P22" s="91"/>
    </row>
    <row r="23" spans="1:19" x14ac:dyDescent="0.25">
      <c r="B23" s="171"/>
      <c r="C23" s="171"/>
      <c r="D23" s="171"/>
      <c r="E23" s="171"/>
      <c r="F23" s="171"/>
      <c r="G23" s="171"/>
      <c r="H23" s="171"/>
      <c r="J23" s="91"/>
      <c r="K23" s="91"/>
      <c r="L23" s="91"/>
      <c r="N23" s="91"/>
      <c r="O23" s="91"/>
      <c r="P23" s="91"/>
    </row>
    <row r="24" spans="1:19" x14ac:dyDescent="0.25">
      <c r="J24" s="91"/>
      <c r="K24" s="91"/>
      <c r="L24" s="91"/>
      <c r="N24" s="91"/>
      <c r="O24" s="91"/>
      <c r="P24" s="91"/>
    </row>
    <row r="25" spans="1:19" x14ac:dyDescent="0.25">
      <c r="J25" s="91"/>
      <c r="K25" s="91"/>
      <c r="L25" s="91"/>
      <c r="N25" s="91"/>
      <c r="O25" s="91"/>
      <c r="P25" s="91"/>
    </row>
    <row r="27" spans="1:19" x14ac:dyDescent="0.25">
      <c r="A27" s="70" t="s">
        <v>309</v>
      </c>
    </row>
    <row r="28" spans="1:19" x14ac:dyDescent="0.25">
      <c r="B28" s="70" t="s">
        <v>310</v>
      </c>
    </row>
    <row r="29" spans="1:19" x14ac:dyDescent="0.25">
      <c r="B29" s="70" t="s">
        <v>311</v>
      </c>
    </row>
    <row r="30" spans="1:19" x14ac:dyDescent="0.25">
      <c r="B30" s="70" t="s">
        <v>312</v>
      </c>
    </row>
    <row r="31" spans="1:19" x14ac:dyDescent="0.25">
      <c r="B31" s="70" t="s">
        <v>313</v>
      </c>
    </row>
    <row r="32" spans="1:19" x14ac:dyDescent="0.25">
      <c r="I32" s="70" t="s">
        <v>317</v>
      </c>
      <c r="L32" s="70" t="s">
        <v>328</v>
      </c>
    </row>
    <row r="33" spans="9:16" x14ac:dyDescent="0.25">
      <c r="I33" s="90" t="s">
        <v>320</v>
      </c>
      <c r="J33" s="90" t="s">
        <v>321</v>
      </c>
      <c r="K33" s="90" t="s">
        <v>322</v>
      </c>
      <c r="L33" s="179" t="s">
        <v>324</v>
      </c>
      <c r="M33" s="179" t="s">
        <v>325</v>
      </c>
      <c r="N33" s="180" t="s">
        <v>72</v>
      </c>
    </row>
    <row r="34" spans="9:16" x14ac:dyDescent="0.25">
      <c r="I34" s="175">
        <v>0</v>
      </c>
      <c r="J34" s="175" t="s">
        <v>117</v>
      </c>
      <c r="K34" s="175" t="s">
        <v>72</v>
      </c>
      <c r="L34" s="176" t="s">
        <v>323</v>
      </c>
      <c r="M34" s="213" t="s">
        <v>326</v>
      </c>
      <c r="N34" s="175" t="s">
        <v>318</v>
      </c>
    </row>
    <row r="35" spans="9:16" x14ac:dyDescent="0.25">
      <c r="I35" s="175">
        <v>0</v>
      </c>
      <c r="J35" s="175" t="s">
        <v>318</v>
      </c>
      <c r="K35" s="175" t="s">
        <v>72</v>
      </c>
      <c r="L35" s="176" t="s">
        <v>327</v>
      </c>
      <c r="M35" s="213"/>
      <c r="N35" s="175" t="s">
        <v>117</v>
      </c>
    </row>
    <row r="36" spans="9:16" x14ac:dyDescent="0.25">
      <c r="I36" s="177">
        <v>1</v>
      </c>
      <c r="J36" s="177" t="s">
        <v>117</v>
      </c>
      <c r="K36" s="177" t="s">
        <v>72</v>
      </c>
      <c r="N36" s="177" t="s">
        <v>336</v>
      </c>
    </row>
    <row r="37" spans="9:16" x14ac:dyDescent="0.25">
      <c r="I37" s="178">
        <v>2</v>
      </c>
      <c r="J37" s="178" t="s">
        <v>319</v>
      </c>
      <c r="K37" s="178" t="s">
        <v>72</v>
      </c>
      <c r="N37" s="175" t="s">
        <v>333</v>
      </c>
      <c r="P37" s="190" t="s">
        <v>347</v>
      </c>
    </row>
    <row r="38" spans="9:16" x14ac:dyDescent="0.25">
      <c r="I38" s="70" t="s">
        <v>340</v>
      </c>
      <c r="N38" s="178" t="s">
        <v>338</v>
      </c>
      <c r="P38" s="70" t="s">
        <v>348</v>
      </c>
    </row>
    <row r="39" spans="9:16" x14ac:dyDescent="0.25">
      <c r="N39" s="178" t="s">
        <v>339</v>
      </c>
      <c r="P39" s="70" t="s">
        <v>349</v>
      </c>
    </row>
    <row r="40" spans="9:16" x14ac:dyDescent="0.25">
      <c r="N40" s="177" t="s">
        <v>335</v>
      </c>
      <c r="P40" s="70" t="s">
        <v>350</v>
      </c>
    </row>
    <row r="41" spans="9:16" ht="15.75" thickBot="1" x14ac:dyDescent="0.3">
      <c r="N41" s="181" t="s">
        <v>334</v>
      </c>
      <c r="P41" s="70" t="s">
        <v>351</v>
      </c>
    </row>
    <row r="42" spans="9:16" x14ac:dyDescent="0.25">
      <c r="N42" s="182" t="s">
        <v>330</v>
      </c>
      <c r="O42" s="183" t="s">
        <v>342</v>
      </c>
    </row>
    <row r="43" spans="9:16" x14ac:dyDescent="0.25">
      <c r="N43" s="184" t="s">
        <v>329</v>
      </c>
      <c r="O43" s="189" t="s">
        <v>346</v>
      </c>
    </row>
    <row r="44" spans="9:16" x14ac:dyDescent="0.25">
      <c r="N44" s="184" t="s">
        <v>331</v>
      </c>
      <c r="O44" s="185" t="s">
        <v>343</v>
      </c>
    </row>
    <row r="45" spans="9:16" x14ac:dyDescent="0.25">
      <c r="N45" s="184" t="s">
        <v>332</v>
      </c>
      <c r="O45" s="185" t="s">
        <v>344</v>
      </c>
    </row>
    <row r="46" spans="9:16" x14ac:dyDescent="0.25">
      <c r="N46" s="186" t="s">
        <v>118</v>
      </c>
      <c r="O46" s="189" t="s">
        <v>345</v>
      </c>
    </row>
    <row r="47" spans="9:16" ht="15.75" thickBot="1" x14ac:dyDescent="0.3">
      <c r="N47" s="187" t="s">
        <v>337</v>
      </c>
      <c r="O47" s="188"/>
    </row>
    <row r="48" spans="9:16" x14ac:dyDescent="0.25">
      <c r="N48" s="70" t="s">
        <v>341</v>
      </c>
    </row>
  </sheetData>
  <mergeCells count="2">
    <mergeCell ref="J19:L19"/>
    <mergeCell ref="M34:M35"/>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A2" workbookViewId="0">
      <selection activeCell="B6" sqref="B6:N6"/>
    </sheetView>
  </sheetViews>
  <sheetFormatPr defaultRowHeight="15" x14ac:dyDescent="0.25"/>
  <cols>
    <col min="1" max="1" width="18.28515625" customWidth="1"/>
  </cols>
  <sheetData>
    <row r="1" spans="1:17" x14ac:dyDescent="0.25">
      <c r="A1" t="s">
        <v>288</v>
      </c>
    </row>
    <row r="2" spans="1:17" x14ac:dyDescent="0.25">
      <c r="A2" s="153" t="s">
        <v>274</v>
      </c>
      <c r="B2" t="s">
        <v>260</v>
      </c>
    </row>
    <row r="3" spans="1:17" x14ac:dyDescent="0.25">
      <c r="A3" s="160" t="s">
        <v>112</v>
      </c>
      <c r="B3" s="170">
        <v>0</v>
      </c>
      <c r="C3" s="161">
        <v>1</v>
      </c>
      <c r="D3" s="170">
        <v>2</v>
      </c>
      <c r="E3" s="161">
        <v>3</v>
      </c>
      <c r="F3" s="170">
        <v>4</v>
      </c>
      <c r="G3" s="161">
        <v>5</v>
      </c>
      <c r="H3" s="170">
        <v>6</v>
      </c>
      <c r="I3" s="161">
        <v>7</v>
      </c>
      <c r="J3" s="170">
        <v>8</v>
      </c>
      <c r="K3" s="161">
        <v>9</v>
      </c>
      <c r="L3" s="170">
        <v>10</v>
      </c>
      <c r="M3" s="161">
        <v>11</v>
      </c>
      <c r="N3" s="170">
        <v>12</v>
      </c>
      <c r="O3" s="161">
        <v>13</v>
      </c>
      <c r="P3" s="170">
        <v>14</v>
      </c>
      <c r="Q3" s="161">
        <v>15</v>
      </c>
    </row>
    <row r="4" spans="1:17" x14ac:dyDescent="0.25">
      <c r="A4" s="154" t="s">
        <v>255</v>
      </c>
      <c r="B4" s="26">
        <v>0</v>
      </c>
      <c r="C4" s="26">
        <v>0</v>
      </c>
      <c r="D4" s="26">
        <v>1</v>
      </c>
      <c r="E4" s="26">
        <v>1</v>
      </c>
      <c r="F4" s="26">
        <v>2</v>
      </c>
      <c r="G4" s="26">
        <v>2</v>
      </c>
      <c r="H4" s="26">
        <v>5</v>
      </c>
      <c r="I4" s="26">
        <v>5</v>
      </c>
      <c r="J4" s="26">
        <v>6</v>
      </c>
      <c r="K4" s="26">
        <v>6</v>
      </c>
      <c r="L4" s="26">
        <v>7</v>
      </c>
      <c r="M4" s="26">
        <v>10</v>
      </c>
      <c r="N4" s="26">
        <v>10</v>
      </c>
      <c r="O4" s="26">
        <v>13</v>
      </c>
      <c r="P4" s="26">
        <v>13</v>
      </c>
      <c r="Q4" s="26">
        <v>13</v>
      </c>
    </row>
    <row r="5" spans="1:17" x14ac:dyDescent="0.25">
      <c r="A5" s="154" t="s">
        <v>256</v>
      </c>
      <c r="B5" s="26">
        <v>1</v>
      </c>
      <c r="C5" s="26">
        <v>2</v>
      </c>
      <c r="D5" s="26">
        <v>3</v>
      </c>
      <c r="E5" s="26">
        <v>4</v>
      </c>
      <c r="F5" s="26">
        <v>3</v>
      </c>
      <c r="G5" s="26">
        <v>4</v>
      </c>
      <c r="H5" s="26">
        <v>6</v>
      </c>
      <c r="I5" s="26">
        <v>7</v>
      </c>
      <c r="J5" s="26">
        <v>7</v>
      </c>
      <c r="K5" s="26">
        <v>8</v>
      </c>
      <c r="L5" s="26">
        <v>9</v>
      </c>
      <c r="M5" s="26">
        <v>11</v>
      </c>
      <c r="N5" s="26">
        <v>12</v>
      </c>
      <c r="O5" s="26">
        <v>10</v>
      </c>
      <c r="P5" s="26">
        <v>11</v>
      </c>
      <c r="Q5" s="26">
        <v>12</v>
      </c>
    </row>
    <row r="6" spans="1:17" x14ac:dyDescent="0.25">
      <c r="A6" s="154" t="s">
        <v>257</v>
      </c>
      <c r="B6" s="26" t="s">
        <v>0</v>
      </c>
      <c r="C6" s="26" t="s">
        <v>0</v>
      </c>
      <c r="D6" s="26" t="s">
        <v>1</v>
      </c>
      <c r="E6" s="26" t="s">
        <v>1</v>
      </c>
      <c r="F6" s="26" t="s">
        <v>1</v>
      </c>
      <c r="G6" s="26" t="s">
        <v>1</v>
      </c>
      <c r="H6" s="26" t="s">
        <v>0</v>
      </c>
      <c r="I6" s="26" t="s">
        <v>0</v>
      </c>
      <c r="J6" s="26" t="s">
        <v>1</v>
      </c>
      <c r="K6" s="26" t="s">
        <v>1</v>
      </c>
      <c r="L6" s="26" t="s">
        <v>2</v>
      </c>
      <c r="M6" s="26" t="s">
        <v>1</v>
      </c>
      <c r="N6" s="26" t="s">
        <v>1</v>
      </c>
      <c r="O6" s="26" t="s">
        <v>0</v>
      </c>
      <c r="P6" s="26" t="s">
        <v>0</v>
      </c>
      <c r="Q6" s="26" t="s">
        <v>0</v>
      </c>
    </row>
    <row r="7" spans="1:17" x14ac:dyDescent="0.25">
      <c r="A7" s="154" t="s">
        <v>258</v>
      </c>
      <c r="B7" s="26" t="s">
        <v>1</v>
      </c>
      <c r="C7" s="26" t="s">
        <v>1</v>
      </c>
      <c r="D7" s="26" t="s">
        <v>4</v>
      </c>
      <c r="E7" s="26" t="s">
        <v>4</v>
      </c>
      <c r="F7" s="26" t="s">
        <v>4</v>
      </c>
      <c r="G7" s="26" t="s">
        <v>4</v>
      </c>
      <c r="H7" s="26" t="s">
        <v>1</v>
      </c>
      <c r="I7" s="26" t="s">
        <v>2</v>
      </c>
      <c r="J7" s="26" t="s">
        <v>2</v>
      </c>
      <c r="K7" s="26" t="s">
        <v>3</v>
      </c>
      <c r="L7" s="26" t="s">
        <v>4</v>
      </c>
      <c r="M7" s="26" t="s">
        <v>4</v>
      </c>
      <c r="N7" s="26" t="s">
        <v>4</v>
      </c>
      <c r="O7" s="26" t="s">
        <v>1</v>
      </c>
      <c r="P7" s="26" t="s">
        <v>4</v>
      </c>
      <c r="Q7" s="26" t="s">
        <v>4</v>
      </c>
    </row>
    <row r="8" spans="1:17" x14ac:dyDescent="0.25">
      <c r="A8" s="156" t="s">
        <v>125</v>
      </c>
      <c r="B8" s="149">
        <v>1</v>
      </c>
      <c r="C8" s="149">
        <v>1</v>
      </c>
      <c r="D8" s="149">
        <v>0</v>
      </c>
      <c r="E8" s="149">
        <v>0</v>
      </c>
      <c r="F8" s="149">
        <v>0</v>
      </c>
      <c r="G8" s="149">
        <v>0</v>
      </c>
      <c r="H8" s="149">
        <v>1</v>
      </c>
      <c r="I8" s="149">
        <v>0</v>
      </c>
      <c r="J8" s="149">
        <v>0</v>
      </c>
      <c r="K8" s="149">
        <v>0</v>
      </c>
      <c r="L8" s="149">
        <v>0</v>
      </c>
      <c r="M8" s="149">
        <v>0</v>
      </c>
      <c r="N8" s="149">
        <v>0</v>
      </c>
      <c r="O8" s="149">
        <v>1</v>
      </c>
      <c r="P8" s="149">
        <v>0</v>
      </c>
      <c r="Q8" s="149">
        <v>0</v>
      </c>
    </row>
    <row r="9" spans="1:17" x14ac:dyDescent="0.25">
      <c r="A9" s="156" t="s">
        <v>352</v>
      </c>
      <c r="B9" s="149">
        <v>0</v>
      </c>
      <c r="C9" s="149">
        <f>SUM(B8:B9)</f>
        <v>1</v>
      </c>
      <c r="D9" s="149">
        <f t="shared" ref="D9:Q9" si="0">SUM(C8:C9)</f>
        <v>2</v>
      </c>
      <c r="E9" s="149">
        <f t="shared" si="0"/>
        <v>2</v>
      </c>
      <c r="F9" s="149">
        <f t="shared" si="0"/>
        <v>2</v>
      </c>
      <c r="G9" s="149">
        <f t="shared" si="0"/>
        <v>2</v>
      </c>
      <c r="H9" s="149">
        <f t="shared" si="0"/>
        <v>2</v>
      </c>
      <c r="I9" s="149">
        <f t="shared" si="0"/>
        <v>3</v>
      </c>
      <c r="J9" s="149">
        <f t="shared" si="0"/>
        <v>3</v>
      </c>
      <c r="K9" s="149">
        <f t="shared" si="0"/>
        <v>3</v>
      </c>
      <c r="L9" s="149">
        <f t="shared" si="0"/>
        <v>3</v>
      </c>
      <c r="M9" s="149">
        <f t="shared" si="0"/>
        <v>3</v>
      </c>
      <c r="N9" s="149">
        <f t="shared" si="0"/>
        <v>3</v>
      </c>
      <c r="O9" s="149">
        <f t="shared" si="0"/>
        <v>3</v>
      </c>
      <c r="P9" s="149">
        <f t="shared" si="0"/>
        <v>4</v>
      </c>
      <c r="Q9" s="149">
        <f t="shared" si="0"/>
        <v>4</v>
      </c>
    </row>
    <row r="10" spans="1:17" x14ac:dyDescent="0.25">
      <c r="A10" s="156"/>
    </row>
    <row r="11" spans="1:17" x14ac:dyDescent="0.25">
      <c r="B11" s="214" t="s">
        <v>102</v>
      </c>
      <c r="C11" s="215"/>
      <c r="E11" s="214" t="s">
        <v>103</v>
      </c>
      <c r="F11" s="215"/>
    </row>
    <row r="12" spans="1:17" x14ac:dyDescent="0.25">
      <c r="A12" s="165" t="s">
        <v>112</v>
      </c>
      <c r="B12" s="191" t="s">
        <v>254</v>
      </c>
      <c r="C12" s="191" t="s">
        <v>353</v>
      </c>
      <c r="D12" s="165" t="s">
        <v>112</v>
      </c>
      <c r="E12" s="191" t="s">
        <v>254</v>
      </c>
      <c r="F12" s="191" t="s">
        <v>353</v>
      </c>
    </row>
    <row r="13" spans="1:17" x14ac:dyDescent="0.25">
      <c r="A13" s="163">
        <v>0</v>
      </c>
      <c r="B13" s="26">
        <v>-1</v>
      </c>
      <c r="C13" s="26">
        <v>0</v>
      </c>
      <c r="D13" s="163">
        <v>0</v>
      </c>
      <c r="E13" s="26">
        <v>0</v>
      </c>
      <c r="F13" s="26">
        <v>1</v>
      </c>
    </row>
    <row r="14" spans="1:17" x14ac:dyDescent="0.25">
      <c r="A14" s="163">
        <v>1</v>
      </c>
      <c r="B14" s="26">
        <v>-1</v>
      </c>
      <c r="C14" s="26">
        <v>0</v>
      </c>
      <c r="D14" s="163">
        <v>1</v>
      </c>
      <c r="E14" s="26">
        <v>1</v>
      </c>
      <c r="F14" s="26">
        <v>2</v>
      </c>
    </row>
    <row r="15" spans="1:17" x14ac:dyDescent="0.25">
      <c r="A15" s="163">
        <v>2</v>
      </c>
      <c r="B15" s="26">
        <v>-1</v>
      </c>
      <c r="C15" s="26">
        <v>5</v>
      </c>
      <c r="D15" s="163">
        <v>2</v>
      </c>
      <c r="E15" s="26">
        <v>2</v>
      </c>
      <c r="F15" s="26">
        <v>6</v>
      </c>
    </row>
    <row r="16" spans="1:17" x14ac:dyDescent="0.25">
      <c r="A16" s="163">
        <v>3</v>
      </c>
      <c r="B16" s="26">
        <v>-1</v>
      </c>
      <c r="C16" s="26">
        <v>13</v>
      </c>
      <c r="D16" s="163">
        <v>3</v>
      </c>
      <c r="E16" s="26">
        <v>3</v>
      </c>
      <c r="F16" s="26">
        <v>10</v>
      </c>
    </row>
  </sheetData>
  <mergeCells count="2">
    <mergeCell ref="B11:C11"/>
    <mergeCell ref="E11:F11"/>
  </mergeCells>
  <conditionalFormatting sqref="B3 D3 F3 H3 J3 L3 N3 P3">
    <cfRule type="cellIs" dxfId="1" priority="2" operator="equal">
      <formula>1</formula>
    </cfRule>
  </conditionalFormatting>
  <conditionalFormatting sqref="B8:Q8">
    <cfRule type="cellIs" dxfId="0" priority="1" operator="equal">
      <formula>1</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
  <sheetViews>
    <sheetView tabSelected="1" topLeftCell="A22" workbookViewId="0">
      <selection activeCell="C2" sqref="C2"/>
    </sheetView>
  </sheetViews>
  <sheetFormatPr defaultRowHeight="15" x14ac:dyDescent="0.25"/>
  <cols>
    <col min="1" max="1" width="17.85546875" customWidth="1"/>
    <col min="2" max="6" width="23.42578125" customWidth="1"/>
    <col min="7" max="19" width="8.140625" customWidth="1"/>
  </cols>
  <sheetData>
    <row r="2" spans="1:19" x14ac:dyDescent="0.25">
      <c r="G2" t="s">
        <v>354</v>
      </c>
    </row>
    <row r="3" spans="1:19" x14ac:dyDescent="0.25">
      <c r="G3" t="s">
        <v>355</v>
      </c>
    </row>
    <row r="4" spans="1:19" x14ac:dyDescent="0.25">
      <c r="G4" t="s">
        <v>356</v>
      </c>
    </row>
    <row r="15" spans="1:19" s="148" customFormat="1" x14ac:dyDescent="0.25">
      <c r="A15" s="196" t="s">
        <v>112</v>
      </c>
      <c r="B15" s="197">
        <v>1</v>
      </c>
      <c r="C15" s="197">
        <v>2</v>
      </c>
      <c r="D15" s="197">
        <v>3</v>
      </c>
      <c r="E15" s="197">
        <v>4</v>
      </c>
      <c r="F15" s="192"/>
      <c r="G15" s="192"/>
      <c r="H15" s="192"/>
      <c r="I15" s="192">
        <v>8</v>
      </c>
      <c r="J15" s="192">
        <v>9</v>
      </c>
      <c r="K15" s="192">
        <v>10</v>
      </c>
      <c r="L15" s="192">
        <v>11</v>
      </c>
      <c r="M15" s="192">
        <v>12</v>
      </c>
      <c r="N15" s="192">
        <v>13</v>
      </c>
      <c r="O15" s="192">
        <v>14</v>
      </c>
      <c r="P15" s="192">
        <v>15</v>
      </c>
      <c r="Q15" s="192">
        <v>16</v>
      </c>
      <c r="R15" s="192">
        <v>17</v>
      </c>
      <c r="S15" s="192">
        <v>18</v>
      </c>
    </row>
    <row r="16" spans="1:19" s="148" customFormat="1" ht="45" x14ac:dyDescent="0.25">
      <c r="A16" s="26" t="s">
        <v>377</v>
      </c>
      <c r="B16" s="198" t="s">
        <v>378</v>
      </c>
      <c r="C16" s="26" t="s">
        <v>357</v>
      </c>
      <c r="D16" s="26" t="s">
        <v>358</v>
      </c>
      <c r="E16" s="26" t="s">
        <v>359</v>
      </c>
      <c r="F16" s="194"/>
      <c r="G16" s="194"/>
      <c r="H16" s="194"/>
      <c r="I16" s="37"/>
      <c r="J16" s="26"/>
      <c r="K16" s="26"/>
      <c r="L16" s="26"/>
      <c r="M16" s="26"/>
      <c r="N16" s="26"/>
      <c r="O16" s="26"/>
      <c r="P16" s="26"/>
      <c r="Q16" s="26"/>
      <c r="R16" s="26"/>
      <c r="S16" s="26"/>
    </row>
    <row r="17" spans="1:5" s="148" customFormat="1" ht="30" x14ac:dyDescent="0.25">
      <c r="A17" s="193" t="s">
        <v>376</v>
      </c>
      <c r="B17" s="199" t="s">
        <v>379</v>
      </c>
      <c r="C17" s="191" t="s">
        <v>360</v>
      </c>
      <c r="D17" s="191" t="s">
        <v>361</v>
      </c>
      <c r="E17" s="191" t="s">
        <v>362</v>
      </c>
    </row>
    <row r="18" spans="1:5" s="148" customFormat="1" x14ac:dyDescent="0.25">
      <c r="B18" s="26" t="s">
        <v>363</v>
      </c>
      <c r="C18" s="26" t="s">
        <v>366</v>
      </c>
      <c r="D18" s="26" t="s">
        <v>370</v>
      </c>
      <c r="E18" s="26" t="s">
        <v>370</v>
      </c>
    </row>
    <row r="19" spans="1:5" x14ac:dyDescent="0.25">
      <c r="B19" s="195" t="s">
        <v>363</v>
      </c>
      <c r="C19" s="195" t="s">
        <v>367</v>
      </c>
      <c r="D19" s="195" t="s">
        <v>372</v>
      </c>
      <c r="E19" s="195" t="s">
        <v>372</v>
      </c>
    </row>
    <row r="20" spans="1:5" x14ac:dyDescent="0.25">
      <c r="B20" s="195" t="s">
        <v>364</v>
      </c>
      <c r="C20" s="195" t="s">
        <v>368</v>
      </c>
      <c r="D20" s="195" t="s">
        <v>371</v>
      </c>
      <c r="E20" s="195" t="s">
        <v>375</v>
      </c>
    </row>
    <row r="21" spans="1:5" x14ac:dyDescent="0.25">
      <c r="B21" s="195" t="s">
        <v>365</v>
      </c>
      <c r="C21" s="195" t="s">
        <v>369</v>
      </c>
      <c r="D21" s="195" t="s">
        <v>374</v>
      </c>
    </row>
    <row r="22" spans="1:5" x14ac:dyDescent="0.25">
      <c r="D22" s="195" t="s">
        <v>373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208" t="s">
        <v>70</v>
      </c>
      <c r="D35" s="203"/>
      <c r="E35" s="204"/>
      <c r="F35" s="208" t="s">
        <v>74</v>
      </c>
      <c r="G35" s="203"/>
      <c r="H35" s="204"/>
      <c r="I35" s="208" t="s">
        <v>80</v>
      </c>
      <c r="J35" s="203"/>
      <c r="K35" s="204"/>
      <c r="L35" s="208" t="s">
        <v>82</v>
      </c>
      <c r="M35" s="203"/>
      <c r="N35" s="204"/>
      <c r="O35" s="208" t="s">
        <v>84</v>
      </c>
      <c r="P35" s="203"/>
      <c r="Q35" s="204"/>
      <c r="R35" s="202" t="s">
        <v>91</v>
      </c>
      <c r="S35" s="203"/>
      <c r="T35" s="204"/>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205" t="s">
        <v>70</v>
      </c>
      <c r="D48" s="206"/>
      <c r="E48" s="207"/>
      <c r="F48" s="208" t="s">
        <v>74</v>
      </c>
      <c r="G48" s="203"/>
      <c r="H48" s="204"/>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200" t="s">
        <v>102</v>
      </c>
      <c r="D59" s="201"/>
      <c r="F59" s="200" t="s">
        <v>103</v>
      </c>
      <c r="G59" s="201"/>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7" priority="1">
      <formula>B$7&lt;&gt;B$9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workbookViewId="0">
      <selection activeCell="AC16" sqref="AC16"/>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276</v>
      </c>
    </row>
    <row r="2" spans="1:34" x14ac:dyDescent="0.25">
      <c r="A2" s="160" t="s">
        <v>254</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255</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256</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257</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258</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259</v>
      </c>
    </row>
    <row r="7" spans="1:34" s="148" customFormat="1" x14ac:dyDescent="0.25">
      <c r="A7" s="154" t="s">
        <v>253</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277</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274</v>
      </c>
      <c r="B10" t="s">
        <v>260</v>
      </c>
    </row>
    <row r="11" spans="1:34" x14ac:dyDescent="0.25">
      <c r="A11" s="154" t="s">
        <v>255</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256</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257</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258</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253</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275</v>
      </c>
      <c r="B16" t="s">
        <v>261</v>
      </c>
    </row>
    <row r="17" spans="1:28" x14ac:dyDescent="0.25">
      <c r="B17" s="152" t="s">
        <v>262</v>
      </c>
      <c r="F17">
        <v>5</v>
      </c>
      <c r="H17" s="152" t="e">
        <f>Li*Lv*Le + Lij*Lv+Lj</f>
        <v>#NAME?</v>
      </c>
      <c r="J17" t="s">
        <v>278</v>
      </c>
    </row>
    <row r="18" spans="1:28" x14ac:dyDescent="0.25">
      <c r="B18" s="152" t="s">
        <v>263</v>
      </c>
      <c r="F18">
        <v>1</v>
      </c>
    </row>
    <row r="19" spans="1:28" x14ac:dyDescent="0.25">
      <c r="A19" s="160" t="s">
        <v>254</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257</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258</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264</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265</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269</v>
      </c>
    </row>
    <row r="26" spans="1:28" s="148" customFormat="1" x14ac:dyDescent="0.25">
      <c r="A26" s="154" t="s">
        <v>266</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279</v>
      </c>
    </row>
    <row r="27" spans="1:28" x14ac:dyDescent="0.25">
      <c r="A27" s="156" t="s">
        <v>267</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280</v>
      </c>
    </row>
    <row r="28" spans="1:28" x14ac:dyDescent="0.25">
      <c r="A28" s="157" t="s">
        <v>254</v>
      </c>
      <c r="B28" s="151">
        <v>0</v>
      </c>
      <c r="C28" s="151">
        <v>1</v>
      </c>
      <c r="D28" s="151">
        <v>2</v>
      </c>
      <c r="E28" s="151">
        <v>3</v>
      </c>
      <c r="F28" s="151">
        <v>4</v>
      </c>
      <c r="G28" s="151">
        <v>5</v>
      </c>
      <c r="H28" s="151">
        <v>6</v>
      </c>
    </row>
    <row r="29" spans="1:28" x14ac:dyDescent="0.25">
      <c r="A29" s="156" t="s">
        <v>268</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257</v>
      </c>
      <c r="B31" s="26">
        <v>0</v>
      </c>
      <c r="C31" s="26">
        <v>0</v>
      </c>
      <c r="D31" s="26">
        <v>0</v>
      </c>
      <c r="E31" s="26">
        <v>1</v>
      </c>
      <c r="F31" s="26">
        <v>1</v>
      </c>
      <c r="G31" s="26">
        <v>1</v>
      </c>
      <c r="H31" s="26">
        <v>2</v>
      </c>
      <c r="J31" s="158" t="s">
        <v>281</v>
      </c>
    </row>
    <row r="32" spans="1:28" x14ac:dyDescent="0.25">
      <c r="A32" s="154" t="s">
        <v>258</v>
      </c>
      <c r="B32" s="26">
        <v>1</v>
      </c>
      <c r="C32" s="26">
        <v>2</v>
      </c>
      <c r="D32" s="26">
        <v>4</v>
      </c>
      <c r="E32" s="26">
        <v>2</v>
      </c>
      <c r="F32" s="26">
        <v>3</v>
      </c>
      <c r="G32" s="26">
        <v>4</v>
      </c>
      <c r="H32" s="26">
        <v>4</v>
      </c>
    </row>
    <row r="33" spans="1:52" x14ac:dyDescent="0.25">
      <c r="A33" s="154" t="s">
        <v>264</v>
      </c>
      <c r="B33" s="26">
        <v>0</v>
      </c>
      <c r="C33" s="26">
        <v>0</v>
      </c>
      <c r="D33" s="26">
        <v>0</v>
      </c>
      <c r="E33" s="26">
        <v>0</v>
      </c>
      <c r="F33" s="26">
        <v>0</v>
      </c>
      <c r="G33" s="26">
        <v>0</v>
      </c>
      <c r="H33" s="26">
        <v>0</v>
      </c>
    </row>
    <row r="34" spans="1:52" x14ac:dyDescent="0.25">
      <c r="A34" s="154" t="s">
        <v>266</v>
      </c>
      <c r="B34" s="26">
        <v>1</v>
      </c>
      <c r="C34" s="26">
        <v>1</v>
      </c>
      <c r="D34" s="26">
        <v>1</v>
      </c>
      <c r="E34" s="26">
        <v>1</v>
      </c>
      <c r="F34" s="26">
        <v>1</v>
      </c>
      <c r="G34" s="26">
        <v>1</v>
      </c>
      <c r="H34" s="26">
        <v>1</v>
      </c>
    </row>
    <row r="35" spans="1:52" x14ac:dyDescent="0.25">
      <c r="A35" s="156"/>
      <c r="B35" t="s">
        <v>270</v>
      </c>
    </row>
    <row r="36" spans="1:52" x14ac:dyDescent="0.25">
      <c r="B36" s="152" t="s">
        <v>262</v>
      </c>
      <c r="F36">
        <v>5</v>
      </c>
    </row>
    <row r="37" spans="1:52" x14ac:dyDescent="0.25">
      <c r="B37" s="152" t="s">
        <v>263</v>
      </c>
      <c r="F37">
        <v>2</v>
      </c>
    </row>
    <row r="39" spans="1:52" x14ac:dyDescent="0.25">
      <c r="B39" s="153" t="s">
        <v>254</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257</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258</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264</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265</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257</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271</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209" t="s">
        <v>272</v>
      </c>
      <c r="B49" s="209"/>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D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273</v>
      </c>
    </row>
  </sheetData>
  <mergeCells count="1">
    <mergeCell ref="A49:B49"/>
  </mergeCells>
  <conditionalFormatting sqref="B8:B9 D9 F9 H9 J9 L9 N9 P9 B15:Q15 B17:B18 B34:H34 B7:AG7">
    <cfRule type="cellIs" dxfId="6" priority="7" operator="equal">
      <formula>1</formula>
    </cfRule>
  </conditionalFormatting>
  <conditionalFormatting sqref="B26:Z26 B27">
    <cfRule type="cellIs" dxfId="5" priority="5" operator="equal">
      <formula>1</formula>
    </cfRule>
  </conditionalFormatting>
  <conditionalFormatting sqref="B36:B37">
    <cfRule type="cellIs" dxfId="4" priority="2" operator="equal">
      <formula>1</formula>
    </cfRule>
  </conditionalFormatting>
  <conditionalFormatting sqref="H17">
    <cfRule type="cellIs" dxfId="3"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Sheet1</vt:lpstr>
      <vt:lpstr>GraphDataset</vt:lpstr>
      <vt:lpstr>MiningAllFrequentSingleEdge</vt:lpstr>
      <vt:lpstr>Extraction of Unique Edge</vt:lpstr>
      <vt:lpstr>NaiveScan</vt:lpstr>
      <vt:lpstr>BinaryTreeScan</vt:lpstr>
      <vt:lpstr>ScanLargeArray</vt:lpstr>
      <vt:lpstr>GlobalMemoryRead</vt:lpstr>
      <vt:lpstr>ExtractUniqueExtension</vt:lpstr>
      <vt:lpstr>ComputeSupport</vt:lpstr>
      <vt:lpstr>is_min_dfs_code</vt:lpstr>
      <vt:lpstr>CreateEmbedding</vt:lpstr>
      <vt:lpstr>Sheet2</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BinhTruong</cp:lastModifiedBy>
  <dcterms:created xsi:type="dcterms:W3CDTF">2017-04-07T01:26:49Z</dcterms:created>
  <dcterms:modified xsi:type="dcterms:W3CDTF">2017-05-25T08:44:57Z</dcterms:modified>
</cp:coreProperties>
</file>