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ANG\my_app\db\"/>
    </mc:Choice>
  </mc:AlternateContent>
  <bookViews>
    <workbookView xWindow="0" yWindow="0" windowWidth="28800" windowHeight="12315" activeTab="5"/>
  </bookViews>
  <sheets>
    <sheet name="Suppliers" sheetId="12" r:id="rId1"/>
    <sheet name="Materials" sheetId="11" r:id="rId2"/>
    <sheet name="Chemicals" sheetId="10" r:id="rId3"/>
    <sheet name="Formular" sheetId="9" r:id="rId4"/>
    <sheet name="Chemical_entries" sheetId="5" r:id="rId5"/>
    <sheet name="Material_entries" sheetId="4" r:id="rId6"/>
    <sheet name="Data" sheetId="6" r:id="rId7"/>
  </sheets>
  <externalReferences>
    <externalReference r:id="rId8"/>
  </externalReferences>
  <definedNames>
    <definedName name="_xlnm._FilterDatabase" localSheetId="4" hidden="1">Chemical_entries!$C$1:$M$171</definedName>
    <definedName name="_xlnm._FilterDatabase" localSheetId="5" hidden="1">Material_entries!$B$1:$J$190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6" l="1"/>
  <c r="L6" i="6"/>
  <c r="M5" i="6"/>
  <c r="M4" i="6"/>
  <c r="L4" i="6"/>
  <c r="L3" i="6"/>
  <c r="M3" i="6" s="1"/>
</calcChain>
</file>

<file path=xl/sharedStrings.xml><?xml version="1.0" encoding="utf-8"?>
<sst xmlns="http://schemas.openxmlformats.org/spreadsheetml/2006/main" count="3306" uniqueCount="291">
  <si>
    <t>Ethyl acetate</t>
  </si>
  <si>
    <t>Nam Thành</t>
  </si>
  <si>
    <t>Chai/4 lít</t>
  </si>
  <si>
    <t>LCK101</t>
  </si>
  <si>
    <t>Vial + Insert nhựa</t>
  </si>
  <si>
    <t>Á Châu</t>
  </si>
  <si>
    <t>Hộp</t>
  </si>
  <si>
    <t/>
  </si>
  <si>
    <t>Đầu col 200ul</t>
  </si>
  <si>
    <t>Ngọc Phát</t>
  </si>
  <si>
    <t>Gói</t>
  </si>
  <si>
    <t>Syring filter 0.2um</t>
  </si>
  <si>
    <t>Hóa chất Miền Nam</t>
  </si>
  <si>
    <t>Đầu col 1000ul</t>
  </si>
  <si>
    <t>KIT WSSV (ABT) + Tách chiết cột</t>
  </si>
  <si>
    <t>TBR</t>
  </si>
  <si>
    <t>Bộ</t>
  </si>
  <si>
    <t>Chai/ 4 lít</t>
  </si>
  <si>
    <t xml:space="preserve">Na2SO4 </t>
  </si>
  <si>
    <t>Kg</t>
  </si>
  <si>
    <t>Thành Mỹ</t>
  </si>
  <si>
    <t>Chai/2.5 lít</t>
  </si>
  <si>
    <t>I1226529</t>
  </si>
  <si>
    <t>Z085633</t>
  </si>
  <si>
    <t>KIT YHV (ABT)</t>
  </si>
  <si>
    <t>KIT WSSV (Nam Khoa)</t>
  </si>
  <si>
    <t>Thái Bình Dương</t>
  </si>
  <si>
    <t>Khay tách chiết tự động</t>
  </si>
  <si>
    <t>Cái</t>
  </si>
  <si>
    <t>Acetonitrine</t>
  </si>
  <si>
    <t>X34A1H</t>
  </si>
  <si>
    <t>Eppendorf 2ml (1000 cái/gói)</t>
  </si>
  <si>
    <t>Khẩu trang than hoạt tính</t>
  </si>
  <si>
    <t>Ống fancol 15ml</t>
  </si>
  <si>
    <t>Hoàng Phát</t>
  </si>
  <si>
    <t>Ống fancol 50ml</t>
  </si>
  <si>
    <t>X8JA1H</t>
  </si>
  <si>
    <t>Water HPLC</t>
  </si>
  <si>
    <t>Y2NW2H</t>
  </si>
  <si>
    <t>Y1ZG3H</t>
  </si>
  <si>
    <t>Hexanes</t>
  </si>
  <si>
    <t>X4DM1H</t>
  </si>
  <si>
    <t>2-Nitro benzandehyde</t>
  </si>
  <si>
    <t>Chai/25g</t>
  </si>
  <si>
    <t>S8178193</t>
  </si>
  <si>
    <t>NaCl</t>
  </si>
  <si>
    <t>KIT AOZ</t>
  </si>
  <si>
    <t>C18</t>
  </si>
  <si>
    <t>Chai/250g</t>
  </si>
  <si>
    <t>PSA</t>
  </si>
  <si>
    <t>NaOH</t>
  </si>
  <si>
    <t>Potassium phosphate</t>
  </si>
  <si>
    <t>Sodium Citrate</t>
  </si>
  <si>
    <t>DMSO</t>
  </si>
  <si>
    <t>Chai/1 lít</t>
  </si>
  <si>
    <t>Mic Tube and Caps</t>
  </si>
  <si>
    <t>Bộ tách chiết cột (ABT)</t>
  </si>
  <si>
    <t>X85M1H</t>
  </si>
  <si>
    <t>Nắp vial</t>
  </si>
  <si>
    <t>Bộ tách chiết tự động Zippress</t>
  </si>
  <si>
    <t>Biên Việt</t>
  </si>
  <si>
    <t>Methanol</t>
  </si>
  <si>
    <t>X3VG2H</t>
  </si>
  <si>
    <t>HCl</t>
  </si>
  <si>
    <t>kg</t>
  </si>
  <si>
    <t>Cột HPLC C18</t>
  </si>
  <si>
    <t>HCMN</t>
  </si>
  <si>
    <t>Chai/4 Lít</t>
  </si>
  <si>
    <t>K55418852</t>
  </si>
  <si>
    <t>I1273929</t>
  </si>
  <si>
    <t>Hóa chất miền nam</t>
  </si>
  <si>
    <t>Miền Nam</t>
  </si>
  <si>
    <t>Z0880233</t>
  </si>
  <si>
    <t>Fillter tip 10ul</t>
  </si>
  <si>
    <t>Hóa Chất Miền Nam</t>
  </si>
  <si>
    <t xml:space="preserve">Bộ </t>
  </si>
  <si>
    <t>Thanh Mỹ</t>
  </si>
  <si>
    <t>31.03.2026</t>
  </si>
  <si>
    <t>31.07.2026</t>
  </si>
  <si>
    <t>29.01.2027</t>
  </si>
  <si>
    <t>Y13M1H</t>
  </si>
  <si>
    <t>19.04.2025</t>
  </si>
  <si>
    <t>Y4SW1H</t>
  </si>
  <si>
    <t>25.01.2.27</t>
  </si>
  <si>
    <t>31.03.2027</t>
  </si>
  <si>
    <t>AM1828549</t>
  </si>
  <si>
    <t>Filler tip 200</t>
  </si>
  <si>
    <t>Fillter tip 1000ul</t>
  </si>
  <si>
    <t>L1316029</t>
  </si>
  <si>
    <t>l1316029</t>
  </si>
  <si>
    <t xml:space="preserve">Hộp </t>
  </si>
  <si>
    <t>I1316029</t>
  </si>
  <si>
    <t>Chai</t>
  </si>
  <si>
    <t>Y6MA1H</t>
  </si>
  <si>
    <t>Y2UG1H</t>
  </si>
  <si>
    <t>Kim tiêm 1ml (100 cái/hộp)</t>
  </si>
  <si>
    <t>Y3HG2H</t>
  </si>
  <si>
    <t>Y4WW1H</t>
  </si>
  <si>
    <t>Đầu col 1000ul (Hộp 100 cái)</t>
  </si>
  <si>
    <t>100cái/Hộp</t>
  </si>
  <si>
    <t>Chai/ 1 lít</t>
  </si>
  <si>
    <t>Ethanol</t>
  </si>
  <si>
    <t>YCDA1H</t>
  </si>
  <si>
    <t>Y6RM1H</t>
  </si>
  <si>
    <t>Phùng Thanh Út</t>
  </si>
  <si>
    <t>Bộ</t>
  </si>
  <si>
    <t>Ngô Quốc Toàn</t>
  </si>
  <si>
    <t>Hộp</t>
  </si>
  <si>
    <t>Gói</t>
  </si>
  <si>
    <t>Que lấy mẫu VSCN</t>
  </si>
  <si>
    <t>Trung Hải</t>
  </si>
  <si>
    <t>Bọc/100 cái</t>
  </si>
  <si>
    <t>Chai/4 lít</t>
  </si>
  <si>
    <t>KH-KT Toàn Cầu</t>
  </si>
  <si>
    <t>Cái</t>
  </si>
  <si>
    <t>Chai/2.5 lít</t>
  </si>
  <si>
    <t>I1316029348</t>
  </si>
  <si>
    <t>K55418852-A108</t>
  </si>
  <si>
    <t>Chai/1 lít</t>
  </si>
  <si>
    <t>Z0908017-A16</t>
  </si>
  <si>
    <t>Trần Quốc Trạng</t>
  </si>
  <si>
    <t>AH365-4</t>
  </si>
  <si>
    <t>AH216-4</t>
  </si>
  <si>
    <t>AH015-4</t>
  </si>
  <si>
    <t>AH100-4</t>
  </si>
  <si>
    <t>Z1CW1H</t>
  </si>
  <si>
    <t>Y61G1H</t>
  </si>
  <si>
    <t>S8178193419</t>
  </si>
  <si>
    <t>YCZA1H</t>
  </si>
  <si>
    <t>L1342629420</t>
  </si>
  <si>
    <t>Z0908017401</t>
  </si>
  <si>
    <t>material_name</t>
  </si>
  <si>
    <t>unit</t>
  </si>
  <si>
    <t>material_sap_name</t>
  </si>
  <si>
    <t>quantity</t>
  </si>
  <si>
    <t>supplier</t>
  </si>
  <si>
    <t>import_date</t>
  </si>
  <si>
    <t>sap_code</t>
  </si>
  <si>
    <t>imported_by</t>
  </si>
  <si>
    <t>DANH MỤC HÓA CHẤT</t>
  </si>
  <si>
    <t>DANH MỤC VẬT TƯ</t>
  </si>
  <si>
    <t>VAT TU</t>
  </si>
  <si>
    <r>
      <t xml:space="preserve">STT/ </t>
    </r>
    <r>
      <rPr>
        <i/>
        <sz val="12"/>
        <color theme="1"/>
        <rFont val="Times New Roman"/>
        <family val="1"/>
      </rPr>
      <t>No.</t>
    </r>
  </si>
  <si>
    <r>
      <t xml:space="preserve">Tên hóa chất, chất chuẩn/ </t>
    </r>
    <r>
      <rPr>
        <i/>
        <sz val="12"/>
        <color theme="1"/>
        <rFont val="Times New Roman"/>
        <family val="1"/>
      </rPr>
      <t>Name of chemicals/ standard</t>
    </r>
  </si>
  <si>
    <r>
      <t xml:space="preserve">Công thức phân tử/ </t>
    </r>
    <r>
      <rPr>
        <i/>
        <sz val="12"/>
        <color theme="1"/>
        <rFont val="Times New Roman"/>
        <family val="1"/>
      </rPr>
      <t>Molecular formula</t>
    </r>
  </si>
  <si>
    <r>
      <t xml:space="preserve">Nhà sản xuất/ </t>
    </r>
    <r>
      <rPr>
        <i/>
        <sz val="12"/>
        <color theme="1"/>
        <rFont val="Times New Roman"/>
        <family val="1"/>
      </rPr>
      <t>Supplier</t>
    </r>
  </si>
  <si>
    <r>
      <t xml:space="preserve">Bảo quản/ </t>
    </r>
    <r>
      <rPr>
        <i/>
        <sz val="12"/>
        <color theme="1"/>
        <rFont val="Times New Roman"/>
        <family val="1"/>
      </rPr>
      <t>Storage</t>
    </r>
  </si>
  <si>
    <t>Nhà cung cấp</t>
  </si>
  <si>
    <t>Người tiếp nhận</t>
  </si>
  <si>
    <t>DANH MUC HOA CHAT</t>
  </si>
  <si>
    <t>TÊN ISO</t>
  </si>
  <si>
    <t>TÊN SAP</t>
  </si>
  <si>
    <t>ĐVT</t>
  </si>
  <si>
    <t>MÃ SAP</t>
  </si>
  <si>
    <t>2-(NO₂)C₆H₄CHO</t>
  </si>
  <si>
    <t>Merck</t>
  </si>
  <si>
    <r>
      <t xml:space="preserve">Khô thoáng/ </t>
    </r>
    <r>
      <rPr>
        <i/>
        <sz val="12"/>
        <color theme="1"/>
        <rFont val="Times New Roman"/>
        <family val="1"/>
      </rPr>
      <t>Store in a cool place</t>
    </r>
  </si>
  <si>
    <t>DANH MUC VẬT TƯ</t>
  </si>
  <si>
    <t>2-Nitrobenzaldehyte (25g/chai)</t>
  </si>
  <si>
    <t>Bộ tách chiết cột - 50 test/bộ (ABT)</t>
  </si>
  <si>
    <t>Tên file Tiếp nhận</t>
  </si>
  <si>
    <t>Acetic acid</t>
  </si>
  <si>
    <t>CH₃COOH</t>
  </si>
  <si>
    <r>
      <t xml:space="preserve">Khô thoáng/ </t>
    </r>
    <r>
      <rPr>
        <i/>
        <sz val="12"/>
        <color theme="1"/>
        <rFont val="Times New Roman"/>
        <family val="1"/>
      </rPr>
      <t>Store in a cool, dry</t>
    </r>
  </si>
  <si>
    <t>Bộ tách chiết tự động Zippress, 96 test</t>
  </si>
  <si>
    <t>Tên file Đề nghị</t>
  </si>
  <si>
    <r>
      <t>CH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CN</t>
    </r>
  </si>
  <si>
    <t>Honeywell</t>
  </si>
  <si>
    <t>Acetonitrile (2.5 lít/chai) - Merck</t>
  </si>
  <si>
    <t>KIT RT-PCR WSSV + Tách chiết cột (ABT)</t>
  </si>
  <si>
    <t>rNhap</t>
  </si>
  <si>
    <t>Amonium acetate</t>
  </si>
  <si>
    <r>
      <t>CH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COONH</t>
    </r>
    <r>
      <rPr>
        <vertAlign val="subscript"/>
        <sz val="12"/>
        <color theme="1"/>
        <rFont val="Times New Roman"/>
        <family val="1"/>
      </rPr>
      <t>4</t>
    </r>
  </si>
  <si>
    <t>Cối xay mẫu</t>
  </si>
  <si>
    <t>Acetonitrile (4 lít/chai) - Honey well</t>
  </si>
  <si>
    <t>KIT WSSV (ABT) - Không tách chiết</t>
  </si>
  <si>
    <t>KIT RT-PCR WSSV 50 test/bộ (ABT - Không tách chiết)</t>
  </si>
  <si>
    <t>Tên phiếu nhận Kế toán</t>
  </si>
  <si>
    <t>Bột C18 (SiliaBond® C18 (23%)</t>
  </si>
  <si>
    <t>Silicycle</t>
  </si>
  <si>
    <t>Cột SPE C18</t>
  </si>
  <si>
    <t>Amonium acetate (500g/chai)</t>
  </si>
  <si>
    <t>KIT RT-PCR WSSV 50 test/bộ (Nam Khoa)</t>
  </si>
  <si>
    <t>Bột PSA (Silicycle Primary Secondary Amine)</t>
  </si>
  <si>
    <t>Bột C18 (250g/chai)</t>
  </si>
  <si>
    <t>KS KIT Elisa AOZ</t>
  </si>
  <si>
    <t>Citric acid monohydrate</t>
  </si>
  <si>
    <t>C₆H₈O₇ * H₂O</t>
  </si>
  <si>
    <t>Đầu col 5ml</t>
  </si>
  <si>
    <t>Bột PSA (250g/chai)</t>
  </si>
  <si>
    <t>Que lấy mẫu tiệt trùng (100 que/bọc)</t>
  </si>
  <si>
    <t>Dimethyl sulfoxide</t>
  </si>
  <si>
    <r>
      <t>C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H</t>
    </r>
    <r>
      <rPr>
        <vertAlign val="subscript"/>
        <sz val="12"/>
        <color theme="1"/>
        <rFont val="Times New Roman"/>
        <family val="1"/>
      </rPr>
      <t>6</t>
    </r>
    <r>
      <rPr>
        <sz val="12"/>
        <color theme="1"/>
        <rFont val="Times New Roman"/>
        <family val="1"/>
      </rPr>
      <t>OS</t>
    </r>
  </si>
  <si>
    <t>VWR Prolabo</t>
  </si>
  <si>
    <t>Dimethyl Sulfoxide DMSO (1 lít/chai)</t>
  </si>
  <si>
    <t>Cối xay mẫu</t>
  </si>
  <si>
    <t>Di-sodium hydrogen phosphate</t>
  </si>
  <si>
    <r>
      <t>Na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HPO</t>
    </r>
    <r>
      <rPr>
        <vertAlign val="subscript"/>
        <sz val="12"/>
        <color theme="1"/>
        <rFont val="Times New Roman"/>
        <family val="1"/>
      </rPr>
      <t>4</t>
    </r>
  </si>
  <si>
    <t xml:space="preserve">Merck </t>
  </si>
  <si>
    <t>EDTA</t>
  </si>
  <si>
    <t>Dimethyl Sulfoxide DMSO (2.5 lít/chai)</t>
  </si>
  <si>
    <t>Cột chiết pha rắn SPE C18 (17%) 500c/thùng</t>
  </si>
  <si>
    <t>C₂H₅OH</t>
  </si>
  <si>
    <t>Insert thủy tinh</t>
  </si>
  <si>
    <t>Ethylacetate (4 lít/chai) - Honeywell</t>
  </si>
  <si>
    <t xml:space="preserve">Cột LC/MSMS ACQUITY UPLC BEH C18 </t>
  </si>
  <si>
    <t>CH₃COOC₂H₅</t>
  </si>
  <si>
    <t>Hexanes (4 lít/chai) - Honeywell</t>
  </si>
  <si>
    <t>Ống ly tâm nhựa đáy nhọn 15ml (25 cái/gói - 20 gói/thùng)</t>
  </si>
  <si>
    <t>Formic acid</t>
  </si>
  <si>
    <r>
      <t>CH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</t>
    </r>
    <r>
      <rPr>
        <vertAlign val="subscript"/>
        <sz val="12"/>
        <color theme="1"/>
        <rFont val="Times New Roman"/>
        <family val="1"/>
      </rPr>
      <t>2</t>
    </r>
  </si>
  <si>
    <t>Formaldehyde sodium bisulfite</t>
  </si>
  <si>
    <t>Hydrochloric acid 37% - (1 lít/chai)</t>
  </si>
  <si>
    <t>Ống ly tâm nhựa đáy nhọn 50ml (25 cái/gói - 20 gói/thùng)</t>
  </si>
  <si>
    <r>
      <t>CH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(CH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)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CH</t>
    </r>
    <r>
      <rPr>
        <vertAlign val="subscript"/>
        <sz val="12"/>
        <color theme="1"/>
        <rFont val="Times New Roman"/>
        <family val="1"/>
      </rPr>
      <t>3</t>
    </r>
  </si>
  <si>
    <t>Hydrochloric acid 37% - (2.5 lít/chai)</t>
  </si>
  <si>
    <t>Đầu típ trắng 500-5000ul (250cái/gói)</t>
  </si>
  <si>
    <t>Hydrochloric acid</t>
  </si>
  <si>
    <t>H2O2</t>
  </si>
  <si>
    <t>Methanol (4 lít/chai) - Honeywell</t>
  </si>
  <si>
    <t>Đầu típ vàng 200ul (1000 cái/gói)</t>
  </si>
  <si>
    <t>Hydrogen peroxide 30%</t>
  </si>
  <si>
    <r>
      <t>H₂O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25-35%</t>
    </r>
  </si>
  <si>
    <t>Potassium dihydrogen Phosphat K2HPO4</t>
  </si>
  <si>
    <t>Đầu típ xanh 1ml (1000 cái/gói)</t>
  </si>
  <si>
    <r>
      <t>CH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OH</t>
    </r>
  </si>
  <si>
    <t>Sodium Chloride (1kg/chai) - Fisher</t>
  </si>
  <si>
    <t>Insert thủy tinh 300ul -100c/gói</t>
  </si>
  <si>
    <t>Methyl red</t>
  </si>
  <si>
    <t>C₁₅H₁₅N₃O₂</t>
  </si>
  <si>
    <t>Sodium Chloride (1kg/chai) - Merck</t>
  </si>
  <si>
    <t>Nắp Vial (100c/gói )</t>
  </si>
  <si>
    <r>
      <t>K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HPO</t>
    </r>
    <r>
      <rPr>
        <vertAlign val="subscript"/>
        <sz val="12"/>
        <color theme="1"/>
        <rFont val="Times New Roman"/>
        <family val="1"/>
      </rPr>
      <t>4­</t>
    </r>
  </si>
  <si>
    <t>Avantor (J.T.Barker)</t>
  </si>
  <si>
    <t>Methyl blue</t>
  </si>
  <si>
    <t>Sodium hydroxide NaOH (1kg/chai) - Fisher</t>
  </si>
  <si>
    <t>Tuýp ly tâm nhựa (Eppendot) 2ml (1000 cái/gói)</t>
  </si>
  <si>
    <t>Sodium chloride</t>
  </si>
  <si>
    <t>Sodium hydroxide NaOH (1kg/chai) - Merck</t>
  </si>
  <si>
    <t>Sodium disulfite</t>
  </si>
  <si>
    <r>
      <t>Na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</t>
    </r>
    <r>
      <rPr>
        <vertAlign val="subscript"/>
        <sz val="12"/>
        <color theme="1"/>
        <rFont val="Times New Roman"/>
        <family val="1"/>
      </rPr>
      <t>5</t>
    </r>
    <r>
      <rPr>
        <sz val="12"/>
        <color theme="1"/>
        <rFont val="Times New Roman"/>
        <family val="1"/>
      </rPr>
      <t>S</t>
    </r>
    <r>
      <rPr>
        <vertAlign val="subscript"/>
        <sz val="12"/>
        <color theme="1"/>
        <rFont val="Times New Roman"/>
        <family val="1"/>
      </rPr>
      <t>2</t>
    </r>
  </si>
  <si>
    <t>Na2HPO4</t>
  </si>
  <si>
    <t>Sodium Sulfate (1kg/Chai ) - Fisher</t>
  </si>
  <si>
    <t>Syring filter PTFE 0.2um (100 cái/hộp)</t>
  </si>
  <si>
    <t>Sodium hydroxide</t>
  </si>
  <si>
    <t>Sodium Sulfate (1kg/Chai) - Merck</t>
  </si>
  <si>
    <t>Tube cho máy luân nhiệt khô MIC (960 cái/hộp)</t>
  </si>
  <si>
    <t>Sodium sulfate</t>
  </si>
  <si>
    <r>
      <t>Na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SO</t>
    </r>
    <r>
      <rPr>
        <vertAlign val="subscript"/>
        <sz val="12"/>
        <color theme="1"/>
        <rFont val="Times New Roman"/>
        <family val="1"/>
      </rPr>
      <t>4</t>
    </r>
  </si>
  <si>
    <t>Sodium Sulfate (3kg/Chai) - Fisher</t>
  </si>
  <si>
    <t>Chai/3 kg</t>
  </si>
  <si>
    <t>Vial + Insert nhựa (100 cái/hộp)</t>
  </si>
  <si>
    <t>Titriplex® III for analysis (EDTA)</t>
  </si>
  <si>
    <t>C₁₀H₁₄N₂O₈*2Na*2H₂O</t>
  </si>
  <si>
    <t>Vial 1.5ml</t>
  </si>
  <si>
    <t>Tri -Sodium citrate dihydrate (1kg/Chai)</t>
  </si>
  <si>
    <t>Vial thủy tinh 1.5ml (100 cái/hộp)</t>
  </si>
  <si>
    <t>Tri-sodium citrate dihydrate</t>
  </si>
  <si>
    <r>
      <t>C</t>
    </r>
    <r>
      <rPr>
        <vertAlign val="subscript"/>
        <sz val="12"/>
        <color theme="1"/>
        <rFont val="Times New Roman"/>
        <family val="1"/>
      </rPr>
      <t>6</t>
    </r>
    <r>
      <rPr>
        <sz val="12"/>
        <color theme="1"/>
        <rFont val="Times New Roman"/>
        <family val="1"/>
      </rPr>
      <t>H</t>
    </r>
    <r>
      <rPr>
        <vertAlign val="subscript"/>
        <sz val="12"/>
        <color theme="1"/>
        <rFont val="Times New Roman"/>
        <family val="1"/>
      </rPr>
      <t>5</t>
    </r>
    <r>
      <rPr>
        <sz val="12"/>
        <color theme="1"/>
        <rFont val="Times New Roman"/>
        <family val="1"/>
      </rPr>
      <t>Na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O</t>
    </r>
    <r>
      <rPr>
        <vertAlign val="subscript"/>
        <sz val="12"/>
        <color theme="1"/>
        <rFont val="Times New Roman"/>
        <family val="1"/>
      </rPr>
      <t>7</t>
    </r>
    <r>
      <rPr>
        <sz val="12"/>
        <color theme="1"/>
        <rFont val="Times New Roman"/>
        <family val="1"/>
      </rPr>
      <t>*2H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</t>
    </r>
  </si>
  <si>
    <t>Water HPLC (2.5 lít/chai) - Merck</t>
  </si>
  <si>
    <t>Bình định mức A7/16 10ml</t>
  </si>
  <si>
    <t>Water (Nước)</t>
  </si>
  <si>
    <r>
      <t>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</t>
    </r>
  </si>
  <si>
    <t>Water HPLC (4 lít/chai) - Honeywell</t>
  </si>
  <si>
    <t>Chổi rửa ống nghiệm</t>
  </si>
  <si>
    <r>
      <t>CH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NaO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S</t>
    </r>
  </si>
  <si>
    <t>Acros</t>
  </si>
  <si>
    <t>-</t>
  </si>
  <si>
    <t>Chất chuẩn Crystal violet</t>
  </si>
  <si>
    <t>Fillter tip 100ul</t>
  </si>
  <si>
    <t>Giấy lọc định tính 110mm</t>
  </si>
  <si>
    <t>KIT Multi WSSV/IHHNV (Nam Khoa)</t>
  </si>
  <si>
    <t>KIT Multi YHV/TSV/IMNV (Nam Khoa)</t>
  </si>
  <si>
    <t>KIT YHV (Nam Khoa)</t>
  </si>
  <si>
    <t>Ống nghiệm thủy tinh</t>
  </si>
  <si>
    <t>SPE adaptors for 1,3,6,12</t>
  </si>
  <si>
    <t>batch_code</t>
  </si>
  <si>
    <t>old</t>
  </si>
  <si>
    <t>Khẩu trang hoạt tính</t>
  </si>
  <si>
    <t>VR Đầu típ có lọc 10ul, dài , độ bám dính thấp ( 10gói/thùng)</t>
  </si>
  <si>
    <t>Phùng Quốc Thịnh</t>
  </si>
  <si>
    <t>Nguyễn Thị Mỹ Dung</t>
  </si>
  <si>
    <t>chemical_sap_name</t>
  </si>
  <si>
    <t>chemical_name</t>
  </si>
  <si>
    <t>id</t>
  </si>
  <si>
    <t>lot_number</t>
  </si>
  <si>
    <t>storage_condition</t>
  </si>
  <si>
    <t>Nhiệt độ phòng</t>
  </si>
  <si>
    <t>sap_name</t>
  </si>
  <si>
    <t>suppliers_list</t>
  </si>
  <si>
    <t>expiration_date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</si>
</sst>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\-mm\-dd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4"/>
      <color theme="1"/>
      <name val="Times New Roman"/>
      <family val="1"/>
    </font>
    <font>
      <vertAlign val="sub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/>
    <xf numFmtId="0" fontId="1" fillId="0" borderId="1" xfId="0" applyFont="1" applyBorder="1"/>
    <xf numFmtId="14" fontId="3" fillId="0" borderId="1" xfId="0" applyNumberFormat="1" applyFont="1" applyBorder="1" applyAlignment="1">
      <alignment horizontal="center" vertical="center" wrapText="1"/>
    </xf>
    <xf numFmtId="0" fontId="1" fillId="0" borderId="1" xfId="0" applyFont="1" applyFill="1" applyBorder="1"/>
    <xf numFmtId="14" fontId="1" fillId="0" borderId="1" xfId="0" applyNumberFormat="1" applyFont="1" applyFill="1" applyBorder="1"/>
    <xf numFmtId="0" fontId="1" fillId="0" borderId="1" xfId="0" applyFont="1" applyBorder="1" applyAlignment="1">
      <alignment horizontal="left"/>
    </xf>
    <xf numFmtId="22" fontId="1" fillId="0" borderId="1" xfId="0" applyNumberFormat="1" applyFont="1" applyFill="1" applyBorder="1"/>
    <xf numFmtId="0" fontId="4" fillId="0" borderId="1" xfId="0" applyFont="1" applyFill="1" applyBorder="1"/>
    <xf numFmtId="22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0" xfId="0" applyAlignment="1"/>
    <xf numFmtId="0" fontId="5" fillId="0" borderId="1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1" xfId="0" applyFont="1" applyBorder="1"/>
    <xf numFmtId="0" fontId="3" fillId="0" borderId="12" xfId="0" applyFont="1" applyBorder="1"/>
    <xf numFmtId="0" fontId="3" fillId="0" borderId="1" xfId="0" applyFont="1" applyBorder="1" applyAlignment="1">
      <alignment wrapText="1"/>
    </xf>
    <xf numFmtId="14" fontId="0" fillId="0" borderId="0" xfId="0" applyNumberFormat="1"/>
    <xf numFmtId="0" fontId="3" fillId="0" borderId="0" xfId="0" applyFont="1" applyFill="1" applyBorder="1"/>
    <xf numFmtId="0" fontId="3" fillId="0" borderId="11" xfId="0" applyFont="1" applyBorder="1" applyAlignment="1">
      <alignment wrapText="1"/>
    </xf>
    <xf numFmtId="0" fontId="3" fillId="0" borderId="16" xfId="0" applyFont="1" applyBorder="1" applyAlignment="1">
      <alignment horizontal="center" vertical="center" wrapText="1"/>
    </xf>
    <xf numFmtId="0" fontId="0" fillId="0" borderId="0" xfId="0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18" xfId="0" applyFont="1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Fill="1" applyBorder="1" applyAlignment="1"/>
    <xf numFmtId="0" fontId="1" fillId="0" borderId="1" xfId="0" applyFont="1" applyBorder="1" applyAlignment="1"/>
    <xf numFmtId="0" fontId="5" fillId="0" borderId="0" xfId="0" applyFont="1" applyAlignment="1">
      <alignment horizontal="center"/>
    </xf>
    <xf numFmtId="165" fontId="3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left" vertical="center" wrapText="1"/>
    </xf>
    <xf numFmtId="14" fontId="3" fillId="0" borderId="1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inh%20Phu%20Seafood%20Corporation\phonghoaMPC%20-%20Documents\HO%20SO%20ISO%2017025-2017\HOA%20CHAT,%20CHAT%20CHUAN\HO%20SO%20TIEP%20NHAN\FORM%20HOA%20CHA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ất chuẩn CAP-d5"/>
      <sheetName val="Chất chuẩn Nor-d5"/>
      <sheetName val="Water HPLC"/>
      <sheetName val="Sodium disulfite"/>
      <sheetName val="Sodium Citrate"/>
      <sheetName val="PSA"/>
      <sheetName val="Potassium phosphate"/>
      <sheetName val="NaOH"/>
      <sheetName val="NaCl"/>
      <sheetName val="Na2SO4 "/>
      <sheetName val="Na2HPO4"/>
      <sheetName val="Methyl red"/>
      <sheetName val="Methyl blue"/>
      <sheetName val="Methanol"/>
      <sheetName val="Hexanes"/>
      <sheetName val="HCl"/>
      <sheetName val="H2O2"/>
      <sheetName val="Formic acid"/>
      <sheetName val="Formaldehyde sodium bisulfite"/>
      <sheetName val="Ethyl acetate"/>
      <sheetName val="Ethanol"/>
      <sheetName val="EDTA"/>
      <sheetName val="DMSO"/>
      <sheetName val="Citric acid monohydrate"/>
      <sheetName val="C18"/>
      <sheetName val="Amonium acetate"/>
      <sheetName val="Acetonitrine"/>
      <sheetName val="Acetic acid"/>
      <sheetName val="2-Nitro benzandehyde"/>
      <sheetName val="HOME"/>
      <sheetName val="GIAY NHAN"/>
      <sheetName val="NHAP"/>
      <sheetName val="XUAT"/>
      <sheetName val="TONKHO"/>
      <sheetName val="TT04-B5 - TIEP NHAN"/>
      <sheetName val="TT04-B4 - DE NGHI"/>
      <sheetName val="BM12.2"/>
      <sheetName val="Data"/>
      <sheetName val="FORM KIEM KE VT-HC"/>
      <sheetName val="LUONG NH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H3">
            <v>45854</v>
          </cell>
        </row>
      </sheetData>
      <sheetData sheetId="30"/>
      <sheetData sheetId="31">
        <row r="2">
          <cell r="B2" t="str">
            <v>Ngày tiếp nhận/
Date of receiving</v>
          </cell>
        </row>
        <row r="3">
          <cell r="B3">
            <v>45297</v>
          </cell>
        </row>
        <row r="4">
          <cell r="B4">
            <v>45300</v>
          </cell>
        </row>
        <row r="5">
          <cell r="B5">
            <v>45300</v>
          </cell>
        </row>
        <row r="6">
          <cell r="B6">
            <v>45300</v>
          </cell>
        </row>
        <row r="7">
          <cell r="B7">
            <v>45300</v>
          </cell>
        </row>
        <row r="8">
          <cell r="B8">
            <v>45300</v>
          </cell>
        </row>
        <row r="9">
          <cell r="B9">
            <v>45300</v>
          </cell>
        </row>
        <row r="10">
          <cell r="B10">
            <v>45302</v>
          </cell>
        </row>
        <row r="11">
          <cell r="B11">
            <v>45302</v>
          </cell>
        </row>
        <row r="12">
          <cell r="B12">
            <v>45316</v>
          </cell>
        </row>
        <row r="13">
          <cell r="B13">
            <v>45316</v>
          </cell>
        </row>
        <row r="14">
          <cell r="B14">
            <v>45322</v>
          </cell>
        </row>
        <row r="15">
          <cell r="B15">
            <v>45342</v>
          </cell>
        </row>
        <row r="16">
          <cell r="B16">
            <v>45343</v>
          </cell>
        </row>
        <row r="17">
          <cell r="B17">
            <v>45343</v>
          </cell>
        </row>
        <row r="18">
          <cell r="B18">
            <v>45343</v>
          </cell>
        </row>
        <row r="19">
          <cell r="B19">
            <v>45343</v>
          </cell>
        </row>
        <row r="20">
          <cell r="B20">
            <v>45353</v>
          </cell>
        </row>
        <row r="21">
          <cell r="B21">
            <v>45353</v>
          </cell>
        </row>
        <row r="22">
          <cell r="B22">
            <v>45353</v>
          </cell>
        </row>
        <row r="23">
          <cell r="B23">
            <v>45353</v>
          </cell>
        </row>
        <row r="24">
          <cell r="B24">
            <v>45353</v>
          </cell>
        </row>
        <row r="25">
          <cell r="B25">
            <v>45353</v>
          </cell>
        </row>
        <row r="26">
          <cell r="B26">
            <v>45353</v>
          </cell>
        </row>
        <row r="27">
          <cell r="B27">
            <v>45353</v>
          </cell>
        </row>
        <row r="28">
          <cell r="B28">
            <v>45359</v>
          </cell>
        </row>
        <row r="29">
          <cell r="B29">
            <v>45370</v>
          </cell>
        </row>
        <row r="30">
          <cell r="B30">
            <v>45370</v>
          </cell>
        </row>
        <row r="31">
          <cell r="B31">
            <v>45370</v>
          </cell>
        </row>
        <row r="32">
          <cell r="B32">
            <v>45370</v>
          </cell>
        </row>
        <row r="33">
          <cell r="B33">
            <v>45370</v>
          </cell>
        </row>
        <row r="34">
          <cell r="B34">
            <v>45370</v>
          </cell>
        </row>
        <row r="35">
          <cell r="B35">
            <v>45370</v>
          </cell>
        </row>
        <row r="36">
          <cell r="B36">
            <v>45377</v>
          </cell>
        </row>
        <row r="37">
          <cell r="B37">
            <v>45378</v>
          </cell>
        </row>
        <row r="38">
          <cell r="B38">
            <v>45378</v>
          </cell>
        </row>
        <row r="39">
          <cell r="B39">
            <v>45378</v>
          </cell>
        </row>
        <row r="40">
          <cell r="B40">
            <v>45378</v>
          </cell>
        </row>
        <row r="41">
          <cell r="B41">
            <v>45378</v>
          </cell>
        </row>
        <row r="42">
          <cell r="B42">
            <v>45381</v>
          </cell>
        </row>
        <row r="43">
          <cell r="B43">
            <v>45381</v>
          </cell>
        </row>
        <row r="44">
          <cell r="B44">
            <v>45386</v>
          </cell>
        </row>
        <row r="45">
          <cell r="B45">
            <v>45386</v>
          </cell>
        </row>
        <row r="46">
          <cell r="B46">
            <v>45386</v>
          </cell>
        </row>
        <row r="47">
          <cell r="B47">
            <v>45387</v>
          </cell>
        </row>
        <row r="48">
          <cell r="B48">
            <v>45387</v>
          </cell>
        </row>
        <row r="49">
          <cell r="B49">
            <v>45387</v>
          </cell>
        </row>
        <row r="50">
          <cell r="B50">
            <v>45387</v>
          </cell>
        </row>
        <row r="51">
          <cell r="B51">
            <v>45392</v>
          </cell>
        </row>
        <row r="52">
          <cell r="B52">
            <v>45392</v>
          </cell>
        </row>
        <row r="53">
          <cell r="B53">
            <v>45392</v>
          </cell>
        </row>
        <row r="54">
          <cell r="B54">
            <v>45392</v>
          </cell>
        </row>
        <row r="55">
          <cell r="B55">
            <v>45392</v>
          </cell>
        </row>
        <row r="56">
          <cell r="B56">
            <v>45395</v>
          </cell>
        </row>
        <row r="57">
          <cell r="B57">
            <v>45395</v>
          </cell>
        </row>
        <row r="58">
          <cell r="B58">
            <v>45395</v>
          </cell>
        </row>
        <row r="59">
          <cell r="B59">
            <v>45395</v>
          </cell>
        </row>
        <row r="60">
          <cell r="B60">
            <v>45407</v>
          </cell>
        </row>
        <row r="61">
          <cell r="B61">
            <v>45407</v>
          </cell>
        </row>
        <row r="62">
          <cell r="B62">
            <v>45407</v>
          </cell>
        </row>
        <row r="63">
          <cell r="B63">
            <v>45409</v>
          </cell>
        </row>
        <row r="64">
          <cell r="B64">
            <v>45418</v>
          </cell>
        </row>
        <row r="65">
          <cell r="B65">
            <v>45418</v>
          </cell>
        </row>
        <row r="66">
          <cell r="B66">
            <v>45418</v>
          </cell>
        </row>
        <row r="67">
          <cell r="B67">
            <v>45418</v>
          </cell>
        </row>
        <row r="68">
          <cell r="B68">
            <v>45420</v>
          </cell>
        </row>
        <row r="69">
          <cell r="B69">
            <v>45420</v>
          </cell>
        </row>
        <row r="70">
          <cell r="B70">
            <v>45421</v>
          </cell>
        </row>
        <row r="71">
          <cell r="B71">
            <v>45421</v>
          </cell>
        </row>
        <row r="72">
          <cell r="B72">
            <v>45421</v>
          </cell>
        </row>
        <row r="73">
          <cell r="B73">
            <v>45421</v>
          </cell>
        </row>
        <row r="74">
          <cell r="B74">
            <v>45421</v>
          </cell>
        </row>
        <row r="75">
          <cell r="B75">
            <v>45426</v>
          </cell>
        </row>
        <row r="76">
          <cell r="B76">
            <v>45426</v>
          </cell>
        </row>
        <row r="77">
          <cell r="B77">
            <v>45428</v>
          </cell>
        </row>
        <row r="78">
          <cell r="B78">
            <v>45428</v>
          </cell>
        </row>
        <row r="79">
          <cell r="B79">
            <v>45428</v>
          </cell>
        </row>
        <row r="80">
          <cell r="B80">
            <v>45428</v>
          </cell>
        </row>
        <row r="81">
          <cell r="B81">
            <v>45430</v>
          </cell>
        </row>
        <row r="82">
          <cell r="B82">
            <v>45430</v>
          </cell>
        </row>
        <row r="83">
          <cell r="B83">
            <v>45430</v>
          </cell>
        </row>
        <row r="84">
          <cell r="B84">
            <v>45440</v>
          </cell>
        </row>
        <row r="85">
          <cell r="B85">
            <v>45440</v>
          </cell>
        </row>
        <row r="86">
          <cell r="B86">
            <v>45440</v>
          </cell>
        </row>
        <row r="87">
          <cell r="B87">
            <v>45440</v>
          </cell>
        </row>
        <row r="88">
          <cell r="B88">
            <v>45440</v>
          </cell>
        </row>
        <row r="89">
          <cell r="B89">
            <v>45442</v>
          </cell>
        </row>
        <row r="90">
          <cell r="B90">
            <v>45442</v>
          </cell>
        </row>
        <row r="91">
          <cell r="B91">
            <v>45442</v>
          </cell>
        </row>
        <row r="92">
          <cell r="B92">
            <v>45442</v>
          </cell>
        </row>
        <row r="93">
          <cell r="B93">
            <v>45442</v>
          </cell>
        </row>
        <row r="94">
          <cell r="B94">
            <v>45442</v>
          </cell>
        </row>
        <row r="95">
          <cell r="B95">
            <v>45442</v>
          </cell>
        </row>
        <row r="96">
          <cell r="B96">
            <v>45447</v>
          </cell>
        </row>
        <row r="97">
          <cell r="B97">
            <v>45447</v>
          </cell>
        </row>
        <row r="98">
          <cell r="B98">
            <v>45447</v>
          </cell>
        </row>
        <row r="99">
          <cell r="B99">
            <v>45447</v>
          </cell>
        </row>
        <row r="100">
          <cell r="B100">
            <v>45449</v>
          </cell>
        </row>
        <row r="101">
          <cell r="B101">
            <v>45451</v>
          </cell>
        </row>
        <row r="102">
          <cell r="B102">
            <v>45451</v>
          </cell>
        </row>
        <row r="103">
          <cell r="B103">
            <v>45451</v>
          </cell>
        </row>
        <row r="104">
          <cell r="B104">
            <v>45451</v>
          </cell>
        </row>
        <row r="105">
          <cell r="B105">
            <v>45451</v>
          </cell>
        </row>
        <row r="106">
          <cell r="B106">
            <v>45451</v>
          </cell>
        </row>
        <row r="107">
          <cell r="B107">
            <v>45455</v>
          </cell>
        </row>
        <row r="108">
          <cell r="B108">
            <v>45455</v>
          </cell>
        </row>
        <row r="109">
          <cell r="B109">
            <v>45455</v>
          </cell>
        </row>
        <row r="110">
          <cell r="B110">
            <v>45455</v>
          </cell>
        </row>
        <row r="111">
          <cell r="B111">
            <v>45455</v>
          </cell>
        </row>
        <row r="112">
          <cell r="B112">
            <v>45461</v>
          </cell>
        </row>
        <row r="113">
          <cell r="B113">
            <v>45465</v>
          </cell>
        </row>
        <row r="114">
          <cell r="B114">
            <v>45465</v>
          </cell>
        </row>
        <row r="115">
          <cell r="B115">
            <v>45469</v>
          </cell>
        </row>
        <row r="116">
          <cell r="B116">
            <v>45469</v>
          </cell>
        </row>
        <row r="117">
          <cell r="B117">
            <v>45469</v>
          </cell>
        </row>
        <row r="118">
          <cell r="B118">
            <v>45469</v>
          </cell>
        </row>
        <row r="119">
          <cell r="B119">
            <v>45469</v>
          </cell>
        </row>
        <row r="120">
          <cell r="B120">
            <v>45474</v>
          </cell>
        </row>
        <row r="121">
          <cell r="B121">
            <v>45474</v>
          </cell>
        </row>
        <row r="122">
          <cell r="B122">
            <v>45474</v>
          </cell>
        </row>
        <row r="123">
          <cell r="B123">
            <v>45474</v>
          </cell>
        </row>
        <row r="124">
          <cell r="B124">
            <v>45475</v>
          </cell>
        </row>
        <row r="125">
          <cell r="B125">
            <v>45476</v>
          </cell>
        </row>
        <row r="126">
          <cell r="B126">
            <v>45476</v>
          </cell>
        </row>
        <row r="127">
          <cell r="B127">
            <v>45476</v>
          </cell>
        </row>
        <row r="128">
          <cell r="B128">
            <v>45478</v>
          </cell>
        </row>
        <row r="129">
          <cell r="B129">
            <v>45478</v>
          </cell>
        </row>
        <row r="130">
          <cell r="B130">
            <v>45478</v>
          </cell>
        </row>
        <row r="131">
          <cell r="B131">
            <v>45479</v>
          </cell>
        </row>
        <row r="132">
          <cell r="B132">
            <v>45479</v>
          </cell>
        </row>
        <row r="133">
          <cell r="B133">
            <v>45483</v>
          </cell>
        </row>
        <row r="134">
          <cell r="B134">
            <v>45483</v>
          </cell>
        </row>
        <row r="135">
          <cell r="B135">
            <v>45484</v>
          </cell>
        </row>
        <row r="136">
          <cell r="B136">
            <v>45486</v>
          </cell>
        </row>
        <row r="137">
          <cell r="B137">
            <v>45486</v>
          </cell>
        </row>
        <row r="138">
          <cell r="B138">
            <v>45489</v>
          </cell>
        </row>
        <row r="139">
          <cell r="B139">
            <v>45489</v>
          </cell>
        </row>
        <row r="140">
          <cell r="B140">
            <v>45489</v>
          </cell>
        </row>
        <row r="141">
          <cell r="B141">
            <v>45490</v>
          </cell>
        </row>
        <row r="142">
          <cell r="B142">
            <v>45490</v>
          </cell>
        </row>
        <row r="143">
          <cell r="B143">
            <v>45490</v>
          </cell>
        </row>
        <row r="144">
          <cell r="B144">
            <v>45491</v>
          </cell>
        </row>
        <row r="145">
          <cell r="B145">
            <v>45496</v>
          </cell>
        </row>
        <row r="146">
          <cell r="B146">
            <v>45496</v>
          </cell>
        </row>
        <row r="147">
          <cell r="B147">
            <v>45496</v>
          </cell>
        </row>
        <row r="148">
          <cell r="B148">
            <v>45496</v>
          </cell>
        </row>
        <row r="149">
          <cell r="B149">
            <v>45498</v>
          </cell>
        </row>
        <row r="150">
          <cell r="B150">
            <v>45498</v>
          </cell>
        </row>
        <row r="151">
          <cell r="B151">
            <v>45503</v>
          </cell>
        </row>
        <row r="152">
          <cell r="B152">
            <v>45503</v>
          </cell>
        </row>
        <row r="153">
          <cell r="B153">
            <v>45505</v>
          </cell>
        </row>
        <row r="154">
          <cell r="B154">
            <v>45505</v>
          </cell>
        </row>
        <row r="155">
          <cell r="B155">
            <v>45505</v>
          </cell>
        </row>
        <row r="156">
          <cell r="B156">
            <v>45505</v>
          </cell>
        </row>
        <row r="157">
          <cell r="B157">
            <v>45505</v>
          </cell>
        </row>
        <row r="158">
          <cell r="B158">
            <v>45505</v>
          </cell>
        </row>
        <row r="159">
          <cell r="B159">
            <v>45507</v>
          </cell>
        </row>
        <row r="160">
          <cell r="B160">
            <v>45511</v>
          </cell>
        </row>
        <row r="161">
          <cell r="B161">
            <v>45511</v>
          </cell>
        </row>
        <row r="162">
          <cell r="B162">
            <v>45511</v>
          </cell>
        </row>
        <row r="163">
          <cell r="B163">
            <v>45511</v>
          </cell>
        </row>
        <row r="164">
          <cell r="B164">
            <v>45512</v>
          </cell>
        </row>
        <row r="165">
          <cell r="B165">
            <v>45518</v>
          </cell>
        </row>
        <row r="166">
          <cell r="B166">
            <v>45518</v>
          </cell>
        </row>
        <row r="167">
          <cell r="B167">
            <v>45525</v>
          </cell>
        </row>
        <row r="168">
          <cell r="B168">
            <v>45525</v>
          </cell>
        </row>
        <row r="169">
          <cell r="B169">
            <v>45525</v>
          </cell>
        </row>
        <row r="170">
          <cell r="B170">
            <v>45525</v>
          </cell>
        </row>
        <row r="171">
          <cell r="B171">
            <v>45525</v>
          </cell>
        </row>
        <row r="172">
          <cell r="B172">
            <v>45525</v>
          </cell>
        </row>
        <row r="173">
          <cell r="B173">
            <v>45527</v>
          </cell>
        </row>
        <row r="174">
          <cell r="B174">
            <v>45528</v>
          </cell>
        </row>
        <row r="175">
          <cell r="B175">
            <v>45528</v>
          </cell>
        </row>
        <row r="176">
          <cell r="B176">
            <v>45528</v>
          </cell>
        </row>
        <row r="177">
          <cell r="B177">
            <v>45528</v>
          </cell>
        </row>
        <row r="178">
          <cell r="B178">
            <v>45528</v>
          </cell>
        </row>
        <row r="179">
          <cell r="B179">
            <v>45531</v>
          </cell>
        </row>
        <row r="180">
          <cell r="B180">
            <v>45531</v>
          </cell>
        </row>
        <row r="181">
          <cell r="B181">
            <v>45531</v>
          </cell>
        </row>
        <row r="182">
          <cell r="B182">
            <v>45531</v>
          </cell>
        </row>
        <row r="183">
          <cell r="B183">
            <v>45532</v>
          </cell>
        </row>
        <row r="184">
          <cell r="B184">
            <v>45532</v>
          </cell>
        </row>
        <row r="185">
          <cell r="B185">
            <v>45547</v>
          </cell>
        </row>
        <row r="186">
          <cell r="B186">
            <v>45551</v>
          </cell>
        </row>
        <row r="187">
          <cell r="B187">
            <v>45551</v>
          </cell>
        </row>
        <row r="188">
          <cell r="B188">
            <v>45551</v>
          </cell>
        </row>
        <row r="189">
          <cell r="B189">
            <v>45551</v>
          </cell>
        </row>
        <row r="190">
          <cell r="B190">
            <v>45552</v>
          </cell>
        </row>
        <row r="191">
          <cell r="B191">
            <v>45552</v>
          </cell>
        </row>
        <row r="192">
          <cell r="B192">
            <v>45552</v>
          </cell>
        </row>
        <row r="193">
          <cell r="B193">
            <v>45552</v>
          </cell>
        </row>
        <row r="194">
          <cell r="B194">
            <v>45566</v>
          </cell>
        </row>
        <row r="195">
          <cell r="B195">
            <v>45566</v>
          </cell>
        </row>
        <row r="196">
          <cell r="B196">
            <v>45566</v>
          </cell>
        </row>
        <row r="197">
          <cell r="B197">
            <v>45571</v>
          </cell>
        </row>
        <row r="198">
          <cell r="B198">
            <v>45571</v>
          </cell>
        </row>
        <row r="199">
          <cell r="B199">
            <v>45574</v>
          </cell>
        </row>
        <row r="200">
          <cell r="B200">
            <v>45574</v>
          </cell>
        </row>
        <row r="201">
          <cell r="B201">
            <v>45576</v>
          </cell>
        </row>
        <row r="202">
          <cell r="B202">
            <v>45576</v>
          </cell>
        </row>
        <row r="203">
          <cell r="B203">
            <v>45576</v>
          </cell>
        </row>
        <row r="204">
          <cell r="B204">
            <v>45580</v>
          </cell>
        </row>
        <row r="205">
          <cell r="B205">
            <v>45582</v>
          </cell>
        </row>
        <row r="206">
          <cell r="B206">
            <v>45588</v>
          </cell>
        </row>
        <row r="207">
          <cell r="B207">
            <v>45588</v>
          </cell>
        </row>
        <row r="208">
          <cell r="B208">
            <v>45588</v>
          </cell>
        </row>
        <row r="209">
          <cell r="B209">
            <v>45600</v>
          </cell>
        </row>
        <row r="210">
          <cell r="B210">
            <v>45608</v>
          </cell>
        </row>
        <row r="211">
          <cell r="B211">
            <v>45610</v>
          </cell>
        </row>
        <row r="212">
          <cell r="B212">
            <v>45613</v>
          </cell>
        </row>
        <row r="213">
          <cell r="B213">
            <v>45613</v>
          </cell>
        </row>
        <row r="214">
          <cell r="B214">
            <v>45615</v>
          </cell>
        </row>
        <row r="215">
          <cell r="B215">
            <v>45617</v>
          </cell>
        </row>
        <row r="216">
          <cell r="B216">
            <v>45621</v>
          </cell>
        </row>
        <row r="217">
          <cell r="B217">
            <v>45628</v>
          </cell>
        </row>
        <row r="218">
          <cell r="B218">
            <v>45628</v>
          </cell>
        </row>
        <row r="219">
          <cell r="B219">
            <v>45628</v>
          </cell>
        </row>
        <row r="220">
          <cell r="B220">
            <v>45628</v>
          </cell>
        </row>
        <row r="221">
          <cell r="B221">
            <v>45628</v>
          </cell>
        </row>
        <row r="222">
          <cell r="B222">
            <v>45629</v>
          </cell>
        </row>
        <row r="223">
          <cell r="B223">
            <v>45631</v>
          </cell>
        </row>
        <row r="224">
          <cell r="B224">
            <v>45631</v>
          </cell>
        </row>
        <row r="225">
          <cell r="B225">
            <v>45631</v>
          </cell>
        </row>
        <row r="226">
          <cell r="B226">
            <v>45631</v>
          </cell>
        </row>
        <row r="227">
          <cell r="B227">
            <v>45643</v>
          </cell>
        </row>
        <row r="228">
          <cell r="B228">
            <v>45643</v>
          </cell>
        </row>
        <row r="229">
          <cell r="B229">
            <v>45644</v>
          </cell>
        </row>
        <row r="230">
          <cell r="B230">
            <v>45644</v>
          </cell>
        </row>
        <row r="231">
          <cell r="B231">
            <v>45644</v>
          </cell>
        </row>
        <row r="232">
          <cell r="B232">
            <v>45644</v>
          </cell>
        </row>
        <row r="233">
          <cell r="B233">
            <v>45644</v>
          </cell>
        </row>
        <row r="234">
          <cell r="B234">
            <v>45644</v>
          </cell>
        </row>
        <row r="235">
          <cell r="B235">
            <v>45644</v>
          </cell>
        </row>
        <row r="236">
          <cell r="B236">
            <v>45644</v>
          </cell>
        </row>
        <row r="237">
          <cell r="B237">
            <v>45650</v>
          </cell>
        </row>
        <row r="238">
          <cell r="B238">
            <v>45653</v>
          </cell>
        </row>
        <row r="239">
          <cell r="B239">
            <v>45653</v>
          </cell>
        </row>
        <row r="240">
          <cell r="B240">
            <v>45653</v>
          </cell>
        </row>
        <row r="241">
          <cell r="B241">
            <v>45660</v>
          </cell>
        </row>
        <row r="242">
          <cell r="B242">
            <v>45660</v>
          </cell>
        </row>
        <row r="243">
          <cell r="B243">
            <v>45660</v>
          </cell>
        </row>
        <row r="244">
          <cell r="B244">
            <v>45663</v>
          </cell>
        </row>
        <row r="245">
          <cell r="B245">
            <v>45663</v>
          </cell>
        </row>
        <row r="246">
          <cell r="B246">
            <v>45664</v>
          </cell>
        </row>
        <row r="247">
          <cell r="B247">
            <v>45664</v>
          </cell>
        </row>
        <row r="248">
          <cell r="B248">
            <v>45665</v>
          </cell>
        </row>
        <row r="249">
          <cell r="B249">
            <v>45666</v>
          </cell>
        </row>
        <row r="250">
          <cell r="B250">
            <v>45667</v>
          </cell>
        </row>
        <row r="251">
          <cell r="B251">
            <v>45668</v>
          </cell>
        </row>
        <row r="252">
          <cell r="B252">
            <v>45668</v>
          </cell>
        </row>
        <row r="253">
          <cell r="B253">
            <v>45668</v>
          </cell>
        </row>
        <row r="254">
          <cell r="B254">
            <v>45678</v>
          </cell>
        </row>
        <row r="255">
          <cell r="B255">
            <v>45678</v>
          </cell>
        </row>
        <row r="256">
          <cell r="B256">
            <v>45679</v>
          </cell>
        </row>
        <row r="257">
          <cell r="B257">
            <v>45679</v>
          </cell>
        </row>
        <row r="258">
          <cell r="B258">
            <v>45679</v>
          </cell>
        </row>
        <row r="259">
          <cell r="B259">
            <v>45680</v>
          </cell>
        </row>
        <row r="260">
          <cell r="B260">
            <v>45695</v>
          </cell>
        </row>
        <row r="261">
          <cell r="B261">
            <v>45695</v>
          </cell>
        </row>
        <row r="262">
          <cell r="B262">
            <v>45695</v>
          </cell>
        </row>
        <row r="263">
          <cell r="B263">
            <v>45696</v>
          </cell>
        </row>
        <row r="264">
          <cell r="B264">
            <v>45698</v>
          </cell>
        </row>
        <row r="265">
          <cell r="B265">
            <v>45698</v>
          </cell>
        </row>
        <row r="266">
          <cell r="B266">
            <v>45700</v>
          </cell>
        </row>
        <row r="267">
          <cell r="B267">
            <v>45707</v>
          </cell>
        </row>
        <row r="268">
          <cell r="B268">
            <v>45707</v>
          </cell>
        </row>
        <row r="269">
          <cell r="B269">
            <v>45707</v>
          </cell>
        </row>
        <row r="270">
          <cell r="B270">
            <v>45707</v>
          </cell>
        </row>
        <row r="271">
          <cell r="B271">
            <v>45708</v>
          </cell>
        </row>
        <row r="272">
          <cell r="B272">
            <v>45708</v>
          </cell>
        </row>
        <row r="273">
          <cell r="B273">
            <v>45708</v>
          </cell>
        </row>
        <row r="274">
          <cell r="B274">
            <v>45708</v>
          </cell>
        </row>
        <row r="275">
          <cell r="B275">
            <v>45708</v>
          </cell>
        </row>
        <row r="276">
          <cell r="B276">
            <v>45727</v>
          </cell>
        </row>
        <row r="277">
          <cell r="B277">
            <v>45727</v>
          </cell>
        </row>
        <row r="278">
          <cell r="B278">
            <v>45727</v>
          </cell>
        </row>
        <row r="279">
          <cell r="B279">
            <v>45728</v>
          </cell>
        </row>
        <row r="280">
          <cell r="B280">
            <v>45731</v>
          </cell>
        </row>
        <row r="281">
          <cell r="B281">
            <v>45731</v>
          </cell>
        </row>
        <row r="282">
          <cell r="B282">
            <v>45731</v>
          </cell>
        </row>
        <row r="283">
          <cell r="B283">
            <v>45731</v>
          </cell>
        </row>
        <row r="284">
          <cell r="B284">
            <v>45731</v>
          </cell>
        </row>
        <row r="285">
          <cell r="B285">
            <v>45741</v>
          </cell>
        </row>
        <row r="286">
          <cell r="B286">
            <v>45741</v>
          </cell>
        </row>
        <row r="287">
          <cell r="B287">
            <v>45742</v>
          </cell>
        </row>
        <row r="288">
          <cell r="B288">
            <v>45742</v>
          </cell>
        </row>
        <row r="289">
          <cell r="B289">
            <v>45742</v>
          </cell>
        </row>
        <row r="290">
          <cell r="B290">
            <v>45742</v>
          </cell>
        </row>
        <row r="291">
          <cell r="B291">
            <v>45742</v>
          </cell>
        </row>
        <row r="292">
          <cell r="B292">
            <v>45744</v>
          </cell>
        </row>
        <row r="293">
          <cell r="B293">
            <v>45744</v>
          </cell>
        </row>
        <row r="294">
          <cell r="B294">
            <v>45744</v>
          </cell>
        </row>
        <row r="295">
          <cell r="B295">
            <v>45744</v>
          </cell>
        </row>
        <row r="296">
          <cell r="B296">
            <v>45755</v>
          </cell>
        </row>
        <row r="297">
          <cell r="B297">
            <v>45755</v>
          </cell>
        </row>
        <row r="298">
          <cell r="B298">
            <v>45755</v>
          </cell>
        </row>
        <row r="299">
          <cell r="B299">
            <v>45757</v>
          </cell>
        </row>
        <row r="300">
          <cell r="B300">
            <v>45757</v>
          </cell>
        </row>
        <row r="301">
          <cell r="B301">
            <v>45757</v>
          </cell>
        </row>
        <row r="302">
          <cell r="B302">
            <v>45757</v>
          </cell>
        </row>
        <row r="303">
          <cell r="B303">
            <v>45757</v>
          </cell>
        </row>
        <row r="304">
          <cell r="B304">
            <v>45758</v>
          </cell>
        </row>
        <row r="305">
          <cell r="B305">
            <v>45758</v>
          </cell>
        </row>
        <row r="306">
          <cell r="B306">
            <v>45758</v>
          </cell>
        </row>
        <row r="307">
          <cell r="B307">
            <v>45758</v>
          </cell>
        </row>
        <row r="308">
          <cell r="B308">
            <v>45765</v>
          </cell>
        </row>
        <row r="309">
          <cell r="B309">
            <v>45765</v>
          </cell>
        </row>
        <row r="310">
          <cell r="B310">
            <v>45765</v>
          </cell>
        </row>
        <row r="311">
          <cell r="B311">
            <v>45765</v>
          </cell>
        </row>
        <row r="312">
          <cell r="B312">
            <v>45765</v>
          </cell>
        </row>
        <row r="313">
          <cell r="B313">
            <v>45765</v>
          </cell>
        </row>
        <row r="314">
          <cell r="B314">
            <v>45772</v>
          </cell>
        </row>
        <row r="315">
          <cell r="B315">
            <v>45773</v>
          </cell>
        </row>
        <row r="316">
          <cell r="B316">
            <v>45775</v>
          </cell>
        </row>
        <row r="317">
          <cell r="B317">
            <v>45775</v>
          </cell>
        </row>
        <row r="318">
          <cell r="B318">
            <v>45776</v>
          </cell>
        </row>
        <row r="319">
          <cell r="B319">
            <v>45776</v>
          </cell>
        </row>
        <row r="320">
          <cell r="B320">
            <v>45776</v>
          </cell>
        </row>
        <row r="321">
          <cell r="B321">
            <v>45776</v>
          </cell>
        </row>
        <row r="322">
          <cell r="B322">
            <v>45776</v>
          </cell>
        </row>
        <row r="323">
          <cell r="B323">
            <v>45800</v>
          </cell>
        </row>
        <row r="324">
          <cell r="B324">
            <v>45801</v>
          </cell>
        </row>
        <row r="325">
          <cell r="B325">
            <v>45801</v>
          </cell>
        </row>
        <row r="326">
          <cell r="B326">
            <v>45801</v>
          </cell>
        </row>
        <row r="327">
          <cell r="B327">
            <v>45805</v>
          </cell>
        </row>
        <row r="328">
          <cell r="B328">
            <v>45805</v>
          </cell>
        </row>
        <row r="329">
          <cell r="B329">
            <v>45805</v>
          </cell>
        </row>
        <row r="330">
          <cell r="B330">
            <v>45805</v>
          </cell>
        </row>
        <row r="331">
          <cell r="B331">
            <v>45806</v>
          </cell>
        </row>
        <row r="332">
          <cell r="B332">
            <v>45806</v>
          </cell>
        </row>
        <row r="333">
          <cell r="B333">
            <v>45806</v>
          </cell>
        </row>
        <row r="334">
          <cell r="B334">
            <v>45806</v>
          </cell>
        </row>
        <row r="335">
          <cell r="B335">
            <v>45806</v>
          </cell>
        </row>
        <row r="336">
          <cell r="B336">
            <v>45807</v>
          </cell>
        </row>
        <row r="337">
          <cell r="B337">
            <v>45807</v>
          </cell>
        </row>
        <row r="338">
          <cell r="B338">
            <v>45824</v>
          </cell>
        </row>
        <row r="339">
          <cell r="B339">
            <v>45824</v>
          </cell>
        </row>
        <row r="340">
          <cell r="B340">
            <v>45825</v>
          </cell>
        </row>
        <row r="341">
          <cell r="B341">
            <v>45826</v>
          </cell>
        </row>
        <row r="342">
          <cell r="B342">
            <v>45826</v>
          </cell>
        </row>
        <row r="343">
          <cell r="B343">
            <v>45832</v>
          </cell>
        </row>
        <row r="344">
          <cell r="B344">
            <v>45832</v>
          </cell>
        </row>
        <row r="345">
          <cell r="B345">
            <v>45832</v>
          </cell>
        </row>
        <row r="346">
          <cell r="B346">
            <v>45832</v>
          </cell>
        </row>
        <row r="347">
          <cell r="B347">
            <v>45832</v>
          </cell>
        </row>
        <row r="348">
          <cell r="B348">
            <v>45832</v>
          </cell>
        </row>
        <row r="349">
          <cell r="B349">
            <v>45832</v>
          </cell>
        </row>
        <row r="350">
          <cell r="B350">
            <v>45832</v>
          </cell>
        </row>
        <row r="351">
          <cell r="B351">
            <v>45832</v>
          </cell>
        </row>
        <row r="352">
          <cell r="B352">
            <v>45832</v>
          </cell>
        </row>
        <row r="353">
          <cell r="B353">
            <v>45833</v>
          </cell>
        </row>
        <row r="354">
          <cell r="B354">
            <v>45833</v>
          </cell>
        </row>
        <row r="355">
          <cell r="B355">
            <v>45833</v>
          </cell>
        </row>
        <row r="356">
          <cell r="B356">
            <v>45833</v>
          </cell>
        </row>
        <row r="357">
          <cell r="B357">
            <v>45833</v>
          </cell>
        </row>
        <row r="358">
          <cell r="B358">
            <v>45853</v>
          </cell>
        </row>
        <row r="359">
          <cell r="B359">
            <v>45853</v>
          </cell>
        </row>
        <row r="360">
          <cell r="B360">
            <v>45853</v>
          </cell>
        </row>
        <row r="361">
          <cell r="B361">
            <v>45854</v>
          </cell>
        </row>
        <row r="362">
          <cell r="B362">
            <v>45854</v>
          </cell>
        </row>
        <row r="363">
          <cell r="B363" t="str">
            <v/>
          </cell>
        </row>
        <row r="364">
          <cell r="B364" t="str">
            <v/>
          </cell>
        </row>
        <row r="365">
          <cell r="B365" t="str">
            <v/>
          </cell>
        </row>
        <row r="366">
          <cell r="B366" t="str">
            <v/>
          </cell>
        </row>
        <row r="367">
          <cell r="B367" t="str">
            <v/>
          </cell>
        </row>
        <row r="368">
          <cell r="B368" t="str">
            <v/>
          </cell>
        </row>
        <row r="369">
          <cell r="B369" t="str">
            <v/>
          </cell>
        </row>
        <row r="370">
          <cell r="B370" t="str">
            <v/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/>
  </sheetViews>
  <sheetFormatPr defaultRowHeight="15" x14ac:dyDescent="0.25"/>
  <cols>
    <col min="1" max="1" width="25.7109375" customWidth="1"/>
  </cols>
  <sheetData>
    <row r="1" spans="1:1" ht="15.75" x14ac:dyDescent="0.25">
      <c r="A1" s="49" t="s">
        <v>289</v>
      </c>
    </row>
    <row r="2" spans="1:1" x14ac:dyDescent="0.25">
      <c r="A2" s="11" t="s">
        <v>5</v>
      </c>
    </row>
    <row r="3" spans="1:1" x14ac:dyDescent="0.25">
      <c r="A3" s="13" t="s">
        <v>60</v>
      </c>
    </row>
    <row r="4" spans="1:1" x14ac:dyDescent="0.25">
      <c r="A4" s="9" t="s">
        <v>12</v>
      </c>
    </row>
    <row r="5" spans="1:1" x14ac:dyDescent="0.25">
      <c r="A5" s="11" t="s">
        <v>34</v>
      </c>
    </row>
    <row r="6" spans="1:1" x14ac:dyDescent="0.25">
      <c r="A6" s="6" t="s">
        <v>113</v>
      </c>
    </row>
    <row r="7" spans="1:1" x14ac:dyDescent="0.25">
      <c r="A7" s="9" t="s">
        <v>1</v>
      </c>
    </row>
    <row r="8" spans="1:1" x14ac:dyDescent="0.25">
      <c r="A8" s="13" t="s">
        <v>9</v>
      </c>
    </row>
    <row r="9" spans="1:1" x14ac:dyDescent="0.25">
      <c r="A9" s="9" t="s">
        <v>15</v>
      </c>
    </row>
    <row r="10" spans="1:1" x14ac:dyDescent="0.25">
      <c r="A10" s="11" t="s">
        <v>26</v>
      </c>
    </row>
    <row r="11" spans="1:1" x14ac:dyDescent="0.25">
      <c r="A11" s="11" t="s">
        <v>20</v>
      </c>
    </row>
    <row r="12" spans="1:1" x14ac:dyDescent="0.25">
      <c r="A12" s="6" t="s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29" sqref="B29"/>
    </sheetView>
  </sheetViews>
  <sheetFormatPr defaultRowHeight="15" x14ac:dyDescent="0.25"/>
  <cols>
    <col min="1" max="1" width="38.28515625" customWidth="1"/>
    <col min="2" max="2" width="44" customWidth="1"/>
    <col min="3" max="3" width="18.140625" customWidth="1"/>
    <col min="4" max="4" width="27" customWidth="1"/>
  </cols>
  <sheetData>
    <row r="1" spans="1:4" ht="15.75" x14ac:dyDescent="0.25">
      <c r="A1" s="26" t="s">
        <v>131</v>
      </c>
      <c r="B1" s="27" t="s">
        <v>133</v>
      </c>
      <c r="C1" s="27" t="s">
        <v>132</v>
      </c>
      <c r="D1" s="28" t="s">
        <v>137</v>
      </c>
    </row>
    <row r="2" spans="1:4" ht="15.75" x14ac:dyDescent="0.25">
      <c r="A2" s="34" t="s">
        <v>56</v>
      </c>
      <c r="B2" s="36" t="s">
        <v>159</v>
      </c>
      <c r="C2" s="5" t="s">
        <v>105</v>
      </c>
      <c r="D2" s="35">
        <v>25000421</v>
      </c>
    </row>
    <row r="3" spans="1:4" ht="15.75" x14ac:dyDescent="0.25">
      <c r="A3" s="34" t="s">
        <v>59</v>
      </c>
      <c r="B3" s="36" t="s">
        <v>164</v>
      </c>
      <c r="C3" s="5" t="s">
        <v>105</v>
      </c>
      <c r="D3" s="35">
        <v>25000425</v>
      </c>
    </row>
    <row r="4" spans="1:4" ht="15.75" x14ac:dyDescent="0.25">
      <c r="A4" s="34" t="s">
        <v>14</v>
      </c>
      <c r="B4" s="36" t="s">
        <v>169</v>
      </c>
      <c r="C4" s="5" t="s">
        <v>105</v>
      </c>
      <c r="D4" s="35">
        <v>25000327</v>
      </c>
    </row>
    <row r="5" spans="1:4" ht="31.5" x14ac:dyDescent="0.25">
      <c r="A5" s="34" t="s">
        <v>175</v>
      </c>
      <c r="B5" s="36" t="s">
        <v>176</v>
      </c>
      <c r="C5" s="5" t="s">
        <v>105</v>
      </c>
      <c r="D5" s="35">
        <v>25000412</v>
      </c>
    </row>
    <row r="6" spans="1:4" ht="15.75" x14ac:dyDescent="0.25">
      <c r="A6" s="34" t="s">
        <v>25</v>
      </c>
      <c r="B6" s="36" t="s">
        <v>182</v>
      </c>
      <c r="C6" s="5" t="s">
        <v>105</v>
      </c>
      <c r="D6" s="35">
        <v>25000333</v>
      </c>
    </row>
    <row r="7" spans="1:4" ht="15.75" x14ac:dyDescent="0.25">
      <c r="A7" s="34" t="s">
        <v>46</v>
      </c>
      <c r="B7" s="36" t="s">
        <v>185</v>
      </c>
      <c r="C7" s="5" t="s">
        <v>105</v>
      </c>
      <c r="D7" s="35">
        <v>25000631</v>
      </c>
    </row>
    <row r="8" spans="1:4" ht="15.75" x14ac:dyDescent="0.25">
      <c r="A8" s="34" t="s">
        <v>109</v>
      </c>
      <c r="B8" s="36" t="s">
        <v>190</v>
      </c>
      <c r="C8" s="5" t="s">
        <v>111</v>
      </c>
      <c r="D8" s="35">
        <v>25000658</v>
      </c>
    </row>
    <row r="9" spans="1:4" ht="15.75" x14ac:dyDescent="0.25">
      <c r="A9" s="34" t="s">
        <v>173</v>
      </c>
      <c r="B9" s="36" t="s">
        <v>195</v>
      </c>
      <c r="C9" s="5" t="s">
        <v>114</v>
      </c>
      <c r="D9" s="35">
        <v>25000228</v>
      </c>
    </row>
    <row r="10" spans="1:4" ht="15.75" x14ac:dyDescent="0.25">
      <c r="A10" s="5" t="s">
        <v>180</v>
      </c>
      <c r="B10" s="36" t="s">
        <v>201</v>
      </c>
      <c r="C10" s="5" t="s">
        <v>114</v>
      </c>
      <c r="D10" s="35">
        <v>25000473</v>
      </c>
    </row>
    <row r="11" spans="1:4" ht="15.75" x14ac:dyDescent="0.25">
      <c r="A11" s="34" t="s">
        <v>65</v>
      </c>
      <c r="B11" s="36" t="s">
        <v>205</v>
      </c>
      <c r="C11" s="5" t="s">
        <v>114</v>
      </c>
      <c r="D11" s="35">
        <v>25000679</v>
      </c>
    </row>
    <row r="12" spans="1:4" ht="31.5" x14ac:dyDescent="0.25">
      <c r="A12" s="34" t="s">
        <v>33</v>
      </c>
      <c r="B12" s="36" t="s">
        <v>208</v>
      </c>
      <c r="C12" s="5" t="s">
        <v>114</v>
      </c>
      <c r="D12" s="35">
        <v>25000671</v>
      </c>
    </row>
    <row r="13" spans="1:4" ht="31.5" x14ac:dyDescent="0.25">
      <c r="A13" s="34" t="s">
        <v>35</v>
      </c>
      <c r="B13" s="36" t="s">
        <v>213</v>
      </c>
      <c r="C13" s="5" t="s">
        <v>114</v>
      </c>
      <c r="D13" s="35">
        <v>25000672</v>
      </c>
    </row>
    <row r="14" spans="1:4" ht="15.75" x14ac:dyDescent="0.25">
      <c r="A14" s="34" t="s">
        <v>188</v>
      </c>
      <c r="B14" s="36" t="s">
        <v>216</v>
      </c>
      <c r="C14" s="5" t="s">
        <v>108</v>
      </c>
      <c r="D14" s="35">
        <v>27000196</v>
      </c>
    </row>
    <row r="15" spans="1:4" ht="15.75" x14ac:dyDescent="0.25">
      <c r="A15" s="34" t="s">
        <v>8</v>
      </c>
      <c r="B15" s="36" t="s">
        <v>220</v>
      </c>
      <c r="C15" s="5" t="s">
        <v>108</v>
      </c>
      <c r="D15" s="35">
        <v>25000205</v>
      </c>
    </row>
    <row r="16" spans="1:4" ht="15.75" x14ac:dyDescent="0.25">
      <c r="A16" s="34" t="s">
        <v>13</v>
      </c>
      <c r="B16" s="36" t="s">
        <v>224</v>
      </c>
      <c r="C16" s="5" t="s">
        <v>108</v>
      </c>
      <c r="D16" s="35">
        <v>27000189</v>
      </c>
    </row>
    <row r="17" spans="1:4" ht="15.75" x14ac:dyDescent="0.25">
      <c r="A17" s="34" t="s">
        <v>203</v>
      </c>
      <c r="B17" s="36" t="s">
        <v>227</v>
      </c>
      <c r="C17" s="5" t="s">
        <v>108</v>
      </c>
      <c r="D17" s="35">
        <v>27000185</v>
      </c>
    </row>
    <row r="18" spans="1:4" ht="15.75" x14ac:dyDescent="0.25">
      <c r="A18" s="34" t="s">
        <v>58</v>
      </c>
      <c r="B18" s="36" t="s">
        <v>231</v>
      </c>
      <c r="C18" s="5" t="s">
        <v>108</v>
      </c>
      <c r="D18" s="35">
        <v>25000539</v>
      </c>
    </row>
    <row r="19" spans="1:4" ht="15.75" x14ac:dyDescent="0.25">
      <c r="A19" s="39" t="s">
        <v>31</v>
      </c>
      <c r="B19" s="36" t="s">
        <v>236</v>
      </c>
      <c r="C19" s="5" t="s">
        <v>108</v>
      </c>
      <c r="D19" s="35">
        <v>25000516</v>
      </c>
    </row>
    <row r="20" spans="1:4" ht="15.75" x14ac:dyDescent="0.25">
      <c r="A20" s="34" t="s">
        <v>95</v>
      </c>
      <c r="B20" s="36" t="s">
        <v>95</v>
      </c>
      <c r="C20" s="5" t="s">
        <v>107</v>
      </c>
      <c r="D20" s="35">
        <v>25000718</v>
      </c>
    </row>
    <row r="21" spans="1:4" ht="15.75" x14ac:dyDescent="0.25">
      <c r="A21" s="34" t="s">
        <v>11</v>
      </c>
      <c r="B21" s="36" t="s">
        <v>243</v>
      </c>
      <c r="C21" s="5" t="s">
        <v>107</v>
      </c>
      <c r="D21" s="35">
        <v>25000561</v>
      </c>
    </row>
    <row r="22" spans="1:4" ht="15.75" x14ac:dyDescent="0.25">
      <c r="A22" s="34" t="s">
        <v>55</v>
      </c>
      <c r="B22" s="36" t="s">
        <v>246</v>
      </c>
      <c r="C22" s="5" t="s">
        <v>107</v>
      </c>
      <c r="D22" s="35">
        <v>25000448</v>
      </c>
    </row>
    <row r="23" spans="1:4" ht="15.75" x14ac:dyDescent="0.25">
      <c r="A23" s="34" t="s">
        <v>4</v>
      </c>
      <c r="B23" s="36" t="s">
        <v>251</v>
      </c>
      <c r="C23" s="5" t="s">
        <v>107</v>
      </c>
      <c r="D23" s="35">
        <v>25000350</v>
      </c>
    </row>
    <row r="24" spans="1:4" ht="15.75" x14ac:dyDescent="0.25">
      <c r="A24" s="34" t="s">
        <v>254</v>
      </c>
      <c r="B24" s="36" t="s">
        <v>256</v>
      </c>
      <c r="C24" s="5" t="s">
        <v>107</v>
      </c>
      <c r="D24" s="35">
        <v>27000190</v>
      </c>
    </row>
    <row r="25" spans="1:4" ht="15.75" x14ac:dyDescent="0.25">
      <c r="A25" s="34"/>
      <c r="B25" s="5"/>
      <c r="C25" s="5"/>
      <c r="D25" s="35"/>
    </row>
    <row r="26" spans="1:4" ht="15.75" x14ac:dyDescent="0.25">
      <c r="A26" s="34"/>
      <c r="B26" s="5"/>
      <c r="C26" s="5"/>
      <c r="D26" s="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32" sqref="B32"/>
    </sheetView>
  </sheetViews>
  <sheetFormatPr defaultRowHeight="15" x14ac:dyDescent="0.25"/>
  <cols>
    <col min="1" max="1" width="31.140625" customWidth="1"/>
    <col min="2" max="2" width="44" customWidth="1"/>
    <col min="3" max="3" width="34.42578125" customWidth="1"/>
    <col min="4" max="4" width="27" customWidth="1"/>
  </cols>
  <sheetData>
    <row r="1" spans="1:4" ht="15.75" x14ac:dyDescent="0.25">
      <c r="A1" s="26" t="s">
        <v>283</v>
      </c>
      <c r="B1" s="27" t="s">
        <v>288</v>
      </c>
      <c r="C1" s="27" t="s">
        <v>132</v>
      </c>
      <c r="D1" s="28" t="s">
        <v>137</v>
      </c>
    </row>
    <row r="2" spans="1:4" ht="15.75" x14ac:dyDescent="0.25">
      <c r="A2" s="34" t="s">
        <v>42</v>
      </c>
      <c r="B2" s="5" t="s">
        <v>158</v>
      </c>
      <c r="C2" s="5" t="s">
        <v>92</v>
      </c>
      <c r="D2" s="35">
        <v>25000179</v>
      </c>
    </row>
    <row r="3" spans="1:4" ht="15.75" x14ac:dyDescent="0.25">
      <c r="A3" s="34" t="s">
        <v>161</v>
      </c>
      <c r="B3" s="5" t="s">
        <v>161</v>
      </c>
      <c r="C3" s="5" t="s">
        <v>92</v>
      </c>
      <c r="D3" s="35">
        <v>25000406</v>
      </c>
    </row>
    <row r="4" spans="1:4" ht="15.75" x14ac:dyDescent="0.25">
      <c r="A4" s="34" t="s">
        <v>29</v>
      </c>
      <c r="B4" s="5" t="s">
        <v>168</v>
      </c>
      <c r="C4" s="5" t="s">
        <v>115</v>
      </c>
      <c r="D4" s="35">
        <v>25000503</v>
      </c>
    </row>
    <row r="5" spans="1:4" ht="15.75" x14ac:dyDescent="0.25">
      <c r="A5" s="34" t="s">
        <v>29</v>
      </c>
      <c r="B5" s="5" t="s">
        <v>174</v>
      </c>
      <c r="C5" s="5" t="s">
        <v>112</v>
      </c>
      <c r="D5" s="35">
        <v>25000002</v>
      </c>
    </row>
    <row r="6" spans="1:4" ht="15.75" x14ac:dyDescent="0.25">
      <c r="A6" s="34" t="s">
        <v>171</v>
      </c>
      <c r="B6" s="5" t="s">
        <v>181</v>
      </c>
      <c r="C6" s="5" t="s">
        <v>92</v>
      </c>
      <c r="D6" s="35">
        <v>25000172</v>
      </c>
    </row>
    <row r="7" spans="1:4" ht="15.75" x14ac:dyDescent="0.25">
      <c r="A7" s="34" t="s">
        <v>47</v>
      </c>
      <c r="B7" s="5" t="s">
        <v>184</v>
      </c>
      <c r="C7" s="5" t="s">
        <v>92</v>
      </c>
      <c r="D7" s="35">
        <v>25000455</v>
      </c>
    </row>
    <row r="8" spans="1:4" ht="15.75" x14ac:dyDescent="0.25">
      <c r="A8" s="34" t="s">
        <v>49</v>
      </c>
      <c r="B8" s="5" t="s">
        <v>189</v>
      </c>
      <c r="C8" s="5" t="s">
        <v>92</v>
      </c>
      <c r="D8" s="35">
        <v>27000193</v>
      </c>
    </row>
    <row r="9" spans="1:4" ht="15.75" x14ac:dyDescent="0.25">
      <c r="A9" s="34" t="s">
        <v>53</v>
      </c>
      <c r="B9" s="5" t="s">
        <v>194</v>
      </c>
      <c r="C9" s="5" t="s">
        <v>92</v>
      </c>
      <c r="D9" s="35">
        <v>25000688</v>
      </c>
    </row>
    <row r="10" spans="1:4" ht="15.75" x14ac:dyDescent="0.25">
      <c r="A10" s="34" t="s">
        <v>53</v>
      </c>
      <c r="B10" s="5" t="s">
        <v>200</v>
      </c>
      <c r="C10" s="5" t="s">
        <v>92</v>
      </c>
      <c r="D10" s="35">
        <v>25000559</v>
      </c>
    </row>
    <row r="11" spans="1:4" ht="15.75" x14ac:dyDescent="0.25">
      <c r="A11" s="34" t="s">
        <v>0</v>
      </c>
      <c r="B11" s="5" t="s">
        <v>204</v>
      </c>
      <c r="C11" s="5" t="s">
        <v>112</v>
      </c>
      <c r="D11" s="35">
        <v>25000008</v>
      </c>
    </row>
    <row r="12" spans="1:4" ht="15.75" x14ac:dyDescent="0.25">
      <c r="A12" s="34" t="s">
        <v>40</v>
      </c>
      <c r="B12" s="5" t="s">
        <v>207</v>
      </c>
      <c r="C12" s="5" t="s">
        <v>112</v>
      </c>
      <c r="D12" s="35">
        <v>25000009</v>
      </c>
    </row>
    <row r="13" spans="1:4" ht="15.75" x14ac:dyDescent="0.25">
      <c r="A13" s="34" t="s">
        <v>63</v>
      </c>
      <c r="B13" s="5" t="s">
        <v>212</v>
      </c>
      <c r="C13" s="5" t="s">
        <v>118</v>
      </c>
      <c r="D13" s="35">
        <v>25000641</v>
      </c>
    </row>
    <row r="14" spans="1:4" ht="15.75" x14ac:dyDescent="0.25">
      <c r="A14" s="34" t="s">
        <v>63</v>
      </c>
      <c r="B14" s="5" t="s">
        <v>215</v>
      </c>
      <c r="C14" s="5" t="s">
        <v>115</v>
      </c>
      <c r="D14" s="35">
        <v>25000010</v>
      </c>
    </row>
    <row r="15" spans="1:4" ht="15.75" x14ac:dyDescent="0.25">
      <c r="A15" s="34" t="s">
        <v>61</v>
      </c>
      <c r="B15" s="5" t="s">
        <v>219</v>
      </c>
      <c r="C15" s="5" t="s">
        <v>112</v>
      </c>
      <c r="D15" s="35">
        <v>25000011</v>
      </c>
    </row>
    <row r="16" spans="1:4" ht="15.75" x14ac:dyDescent="0.25">
      <c r="A16" s="34" t="s">
        <v>51</v>
      </c>
      <c r="B16" s="5" t="s">
        <v>223</v>
      </c>
      <c r="C16" s="5" t="s">
        <v>19</v>
      </c>
      <c r="D16" s="35">
        <v>25000560</v>
      </c>
    </row>
    <row r="17" spans="1:4" ht="15.75" x14ac:dyDescent="0.25">
      <c r="A17" s="34" t="s">
        <v>45</v>
      </c>
      <c r="B17" s="5" t="s">
        <v>226</v>
      </c>
      <c r="C17" s="5" t="s">
        <v>92</v>
      </c>
      <c r="D17" s="35">
        <v>25000639</v>
      </c>
    </row>
    <row r="18" spans="1:4" ht="15.75" x14ac:dyDescent="0.25">
      <c r="A18" s="34" t="s">
        <v>45</v>
      </c>
      <c r="B18" s="5" t="s">
        <v>230</v>
      </c>
      <c r="C18" s="5" t="s">
        <v>92</v>
      </c>
      <c r="D18" s="35">
        <v>25000177</v>
      </c>
    </row>
    <row r="19" spans="1:4" ht="15.75" x14ac:dyDescent="0.25">
      <c r="A19" s="34" t="s">
        <v>50</v>
      </c>
      <c r="B19" s="5" t="s">
        <v>235</v>
      </c>
      <c r="C19" s="5" t="s">
        <v>92</v>
      </c>
      <c r="D19" s="35">
        <v>25000675</v>
      </c>
    </row>
    <row r="20" spans="1:4" ht="15.75" x14ac:dyDescent="0.25">
      <c r="A20" s="34" t="s">
        <v>50</v>
      </c>
      <c r="B20" s="5" t="s">
        <v>238</v>
      </c>
      <c r="C20" s="5" t="s">
        <v>92</v>
      </c>
      <c r="D20" s="35">
        <v>25000016</v>
      </c>
    </row>
    <row r="21" spans="1:4" ht="15.75" x14ac:dyDescent="0.25">
      <c r="A21" s="34" t="s">
        <v>18</v>
      </c>
      <c r="B21" s="5" t="s">
        <v>242</v>
      </c>
      <c r="C21" s="5" t="s">
        <v>92</v>
      </c>
      <c r="D21" s="35">
        <v>25000507</v>
      </c>
    </row>
    <row r="22" spans="1:4" ht="15.75" x14ac:dyDescent="0.25">
      <c r="A22" s="34" t="s">
        <v>18</v>
      </c>
      <c r="B22" s="5" t="s">
        <v>245</v>
      </c>
      <c r="C22" s="5" t="s">
        <v>92</v>
      </c>
      <c r="D22" s="35">
        <v>25000176</v>
      </c>
    </row>
    <row r="23" spans="1:4" ht="15.75" x14ac:dyDescent="0.25">
      <c r="A23" s="34" t="s">
        <v>18</v>
      </c>
      <c r="B23" s="5" t="s">
        <v>249</v>
      </c>
      <c r="C23" s="5" t="s">
        <v>250</v>
      </c>
      <c r="D23" s="35">
        <v>25000494</v>
      </c>
    </row>
    <row r="24" spans="1:4" ht="15.75" x14ac:dyDescent="0.25">
      <c r="A24" s="34" t="s">
        <v>52</v>
      </c>
      <c r="B24" s="5" t="s">
        <v>255</v>
      </c>
      <c r="C24" s="5" t="s">
        <v>92</v>
      </c>
      <c r="D24" s="35">
        <v>25000558</v>
      </c>
    </row>
    <row r="25" spans="1:4" ht="15.75" x14ac:dyDescent="0.25">
      <c r="A25" s="34" t="s">
        <v>37</v>
      </c>
      <c r="B25" s="5" t="s">
        <v>259</v>
      </c>
      <c r="C25" s="5" t="s">
        <v>115</v>
      </c>
      <c r="D25" s="35">
        <v>25000256</v>
      </c>
    </row>
    <row r="26" spans="1:4" ht="15.75" x14ac:dyDescent="0.25">
      <c r="A26" s="34" t="s">
        <v>37</v>
      </c>
      <c r="B26" s="5" t="s">
        <v>263</v>
      </c>
      <c r="C26" s="5" t="s">
        <v>112</v>
      </c>
      <c r="D26" s="35">
        <v>25000017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51"/>
  <sheetViews>
    <sheetView zoomScaleNormal="100" workbookViewId="0">
      <selection activeCell="H1" sqref="H1:N1048576"/>
    </sheetView>
  </sheetViews>
  <sheetFormatPr defaultRowHeight="15" x14ac:dyDescent="0.25"/>
  <cols>
    <col min="1" max="1" width="15.42578125" style="41" customWidth="1"/>
    <col min="2" max="2" width="40.28515625" style="41" customWidth="1"/>
    <col min="3" max="3" width="52.85546875" style="41" customWidth="1"/>
    <col min="4" max="5" width="40.28515625" style="41" customWidth="1"/>
  </cols>
  <sheetData>
    <row r="1" spans="1:5" ht="33" thickTop="1" thickBot="1" x14ac:dyDescent="0.3">
      <c r="A1" s="21" t="s">
        <v>142</v>
      </c>
      <c r="B1" s="22" t="s">
        <v>143</v>
      </c>
      <c r="C1" s="22" t="s">
        <v>144</v>
      </c>
      <c r="D1" s="22" t="s">
        <v>145</v>
      </c>
      <c r="E1" s="23" t="s">
        <v>146</v>
      </c>
    </row>
    <row r="2" spans="1:5" ht="16.5" customHeight="1" thickBot="1" x14ac:dyDescent="0.3">
      <c r="A2" s="30">
        <v>1</v>
      </c>
      <c r="B2" s="31" t="s">
        <v>42</v>
      </c>
      <c r="C2" s="32" t="s">
        <v>154</v>
      </c>
      <c r="D2" s="32" t="s">
        <v>155</v>
      </c>
      <c r="E2" s="33" t="s">
        <v>156</v>
      </c>
    </row>
    <row r="3" spans="1:5" ht="23.25" customHeight="1" thickBot="1" x14ac:dyDescent="0.3">
      <c r="A3" s="30">
        <v>2</v>
      </c>
      <c r="B3" s="31" t="s">
        <v>161</v>
      </c>
      <c r="C3" s="32" t="s">
        <v>162</v>
      </c>
      <c r="D3" s="32" t="s">
        <v>155</v>
      </c>
      <c r="E3" s="33" t="s">
        <v>163</v>
      </c>
    </row>
    <row r="4" spans="1:5" ht="23.25" customHeight="1" thickBot="1" x14ac:dyDescent="0.3">
      <c r="A4" s="30">
        <v>3</v>
      </c>
      <c r="B4" s="31" t="s">
        <v>29</v>
      </c>
      <c r="C4" s="32" t="s">
        <v>166</v>
      </c>
      <c r="D4" s="32" t="s">
        <v>167</v>
      </c>
      <c r="E4" s="33" t="s">
        <v>163</v>
      </c>
    </row>
    <row r="5" spans="1:5" ht="23.25" customHeight="1" thickBot="1" x14ac:dyDescent="0.3">
      <c r="A5" s="30">
        <v>4</v>
      </c>
      <c r="B5" s="31" t="s">
        <v>171</v>
      </c>
      <c r="C5" s="32" t="s">
        <v>172</v>
      </c>
      <c r="D5" s="32" t="s">
        <v>155</v>
      </c>
      <c r="E5" s="33" t="s">
        <v>156</v>
      </c>
    </row>
    <row r="6" spans="1:5" ht="23.25" customHeight="1" thickBot="1" x14ac:dyDescent="0.3">
      <c r="A6" s="30">
        <v>5</v>
      </c>
      <c r="B6" s="31" t="s">
        <v>178</v>
      </c>
      <c r="C6" s="32"/>
      <c r="D6" s="32" t="s">
        <v>179</v>
      </c>
      <c r="E6" s="33" t="s">
        <v>156</v>
      </c>
    </row>
    <row r="7" spans="1:5" ht="23.25" customHeight="1" thickBot="1" x14ac:dyDescent="0.3">
      <c r="A7" s="30">
        <v>6</v>
      </c>
      <c r="B7" s="31" t="s">
        <v>183</v>
      </c>
      <c r="C7" s="32"/>
      <c r="D7" s="32" t="s">
        <v>179</v>
      </c>
      <c r="E7" s="33" t="s">
        <v>156</v>
      </c>
    </row>
    <row r="8" spans="1:5" ht="23.25" customHeight="1" thickBot="1" x14ac:dyDescent="0.3">
      <c r="A8" s="30">
        <v>7</v>
      </c>
      <c r="B8" s="31" t="s">
        <v>186</v>
      </c>
      <c r="C8" s="32" t="s">
        <v>187</v>
      </c>
      <c r="D8" s="32" t="s">
        <v>155</v>
      </c>
      <c r="E8" s="33" t="s">
        <v>156</v>
      </c>
    </row>
    <row r="9" spans="1:5" ht="23.25" customHeight="1" thickBot="1" x14ac:dyDescent="0.3">
      <c r="A9" s="30">
        <v>8</v>
      </c>
      <c r="B9" s="31" t="s">
        <v>191</v>
      </c>
      <c r="C9" s="32" t="s">
        <v>192</v>
      </c>
      <c r="D9" s="32" t="s">
        <v>193</v>
      </c>
      <c r="E9" s="33" t="s">
        <v>163</v>
      </c>
    </row>
    <row r="10" spans="1:5" ht="23.25" customHeight="1" thickBot="1" x14ac:dyDescent="0.3">
      <c r="A10" s="30">
        <v>9</v>
      </c>
      <c r="B10" s="31" t="s">
        <v>196</v>
      </c>
      <c r="C10" s="32" t="s">
        <v>197</v>
      </c>
      <c r="D10" s="32" t="s">
        <v>198</v>
      </c>
      <c r="E10" s="33" t="s">
        <v>156</v>
      </c>
    </row>
    <row r="11" spans="1:5" ht="23.25" customHeight="1" thickBot="1" x14ac:dyDescent="0.3">
      <c r="A11" s="30">
        <v>10</v>
      </c>
      <c r="B11" s="31" t="s">
        <v>101</v>
      </c>
      <c r="C11" s="32" t="s">
        <v>202</v>
      </c>
      <c r="D11" s="32" t="s">
        <v>155</v>
      </c>
      <c r="E11" s="33" t="s">
        <v>163</v>
      </c>
    </row>
    <row r="12" spans="1:5" ht="23.25" customHeight="1" thickBot="1" x14ac:dyDescent="0.3">
      <c r="A12" s="30">
        <v>11</v>
      </c>
      <c r="B12" s="31" t="s">
        <v>0</v>
      </c>
      <c r="C12" s="32" t="s">
        <v>206</v>
      </c>
      <c r="D12" s="32" t="s">
        <v>167</v>
      </c>
      <c r="E12" s="33" t="s">
        <v>163</v>
      </c>
    </row>
    <row r="13" spans="1:5" ht="23.25" customHeight="1" thickBot="1" x14ac:dyDescent="0.3">
      <c r="A13" s="30">
        <v>12</v>
      </c>
      <c r="B13" s="31" t="s">
        <v>209</v>
      </c>
      <c r="C13" s="32" t="s">
        <v>210</v>
      </c>
      <c r="D13" s="32" t="s">
        <v>155</v>
      </c>
      <c r="E13" s="33" t="s">
        <v>163</v>
      </c>
    </row>
    <row r="14" spans="1:5" ht="23.25" customHeight="1" thickBot="1" x14ac:dyDescent="0.3">
      <c r="A14" s="30">
        <v>13</v>
      </c>
      <c r="B14" s="31" t="s">
        <v>40</v>
      </c>
      <c r="C14" s="32" t="s">
        <v>214</v>
      </c>
      <c r="D14" s="32" t="s">
        <v>167</v>
      </c>
      <c r="E14" s="33" t="s">
        <v>163</v>
      </c>
    </row>
    <row r="15" spans="1:5" ht="23.25" customHeight="1" thickBot="1" x14ac:dyDescent="0.3">
      <c r="A15" s="30">
        <v>14</v>
      </c>
      <c r="B15" s="31" t="s">
        <v>217</v>
      </c>
      <c r="C15" s="32" t="s">
        <v>63</v>
      </c>
      <c r="D15" s="32" t="s">
        <v>155</v>
      </c>
      <c r="E15" s="33" t="s">
        <v>163</v>
      </c>
    </row>
    <row r="16" spans="1:5" ht="23.25" customHeight="1" thickBot="1" x14ac:dyDescent="0.3">
      <c r="A16" s="30">
        <v>15</v>
      </c>
      <c r="B16" s="31" t="s">
        <v>221</v>
      </c>
      <c r="C16" s="32" t="s">
        <v>222</v>
      </c>
      <c r="D16" s="32" t="s">
        <v>155</v>
      </c>
      <c r="E16" s="33" t="s">
        <v>163</v>
      </c>
    </row>
    <row r="17" spans="1:5" ht="23.25" customHeight="1" thickBot="1" x14ac:dyDescent="0.3">
      <c r="A17" s="30">
        <v>16</v>
      </c>
      <c r="B17" s="31" t="s">
        <v>61</v>
      </c>
      <c r="C17" s="32" t="s">
        <v>225</v>
      </c>
      <c r="D17" s="32" t="s">
        <v>167</v>
      </c>
      <c r="E17" s="33" t="s">
        <v>163</v>
      </c>
    </row>
    <row r="18" spans="1:5" ht="23.25" customHeight="1" thickBot="1" x14ac:dyDescent="0.3">
      <c r="A18" s="30">
        <v>17</v>
      </c>
      <c r="B18" s="31" t="s">
        <v>228</v>
      </c>
      <c r="C18" s="32" t="s">
        <v>229</v>
      </c>
      <c r="D18" s="32" t="s">
        <v>155</v>
      </c>
      <c r="E18" s="33" t="s">
        <v>163</v>
      </c>
    </row>
    <row r="19" spans="1:5" ht="23.25" customHeight="1" thickBot="1" x14ac:dyDescent="0.3">
      <c r="A19" s="30">
        <v>18</v>
      </c>
      <c r="B19" s="31" t="s">
        <v>51</v>
      </c>
      <c r="C19" s="32" t="s">
        <v>232</v>
      </c>
      <c r="D19" s="32" t="s">
        <v>233</v>
      </c>
      <c r="E19" s="33" t="s">
        <v>156</v>
      </c>
    </row>
    <row r="20" spans="1:5" ht="23.25" customHeight="1" thickBot="1" x14ac:dyDescent="0.3">
      <c r="A20" s="30">
        <v>19</v>
      </c>
      <c r="B20" s="31" t="s">
        <v>237</v>
      </c>
      <c r="C20" s="32" t="s">
        <v>45</v>
      </c>
      <c r="D20" s="32" t="s">
        <v>155</v>
      </c>
      <c r="E20" s="33" t="s">
        <v>156</v>
      </c>
    </row>
    <row r="21" spans="1:5" ht="23.25" customHeight="1" thickBot="1" x14ac:dyDescent="0.3">
      <c r="A21" s="30">
        <v>20</v>
      </c>
      <c r="B21" s="31" t="s">
        <v>239</v>
      </c>
      <c r="C21" s="32" t="s">
        <v>240</v>
      </c>
      <c r="D21" s="32" t="s">
        <v>155</v>
      </c>
      <c r="E21" s="33" t="s">
        <v>163</v>
      </c>
    </row>
    <row r="22" spans="1:5" ht="23.25" customHeight="1" thickBot="1" x14ac:dyDescent="0.3">
      <c r="A22" s="30">
        <v>21</v>
      </c>
      <c r="B22" s="31" t="s">
        <v>244</v>
      </c>
      <c r="C22" s="32" t="s">
        <v>50</v>
      </c>
      <c r="D22" s="32" t="s">
        <v>155</v>
      </c>
      <c r="E22" s="33" t="s">
        <v>156</v>
      </c>
    </row>
    <row r="23" spans="1:5" ht="23.25" customHeight="1" thickBot="1" x14ac:dyDescent="0.3">
      <c r="A23" s="30">
        <v>22</v>
      </c>
      <c r="B23" s="31" t="s">
        <v>247</v>
      </c>
      <c r="C23" s="32" t="s">
        <v>248</v>
      </c>
      <c r="D23" s="32" t="s">
        <v>155</v>
      </c>
      <c r="E23" s="33" t="s">
        <v>156</v>
      </c>
    </row>
    <row r="24" spans="1:5" ht="23.25" customHeight="1" thickBot="1" x14ac:dyDescent="0.3">
      <c r="A24" s="30">
        <v>23</v>
      </c>
      <c r="B24" s="31" t="s">
        <v>252</v>
      </c>
      <c r="C24" s="32" t="s">
        <v>253</v>
      </c>
      <c r="D24" s="32" t="s">
        <v>155</v>
      </c>
      <c r="E24" s="33" t="s">
        <v>156</v>
      </c>
    </row>
    <row r="25" spans="1:5" ht="23.25" customHeight="1" thickBot="1" x14ac:dyDescent="0.3">
      <c r="A25" s="30">
        <v>24</v>
      </c>
      <c r="B25" s="31" t="s">
        <v>257</v>
      </c>
      <c r="C25" s="32" t="s">
        <v>258</v>
      </c>
      <c r="D25" s="32" t="s">
        <v>155</v>
      </c>
      <c r="E25" s="33" t="s">
        <v>156</v>
      </c>
    </row>
    <row r="26" spans="1:5" ht="23.25" customHeight="1" thickBot="1" x14ac:dyDescent="0.3">
      <c r="A26" s="30">
        <v>25</v>
      </c>
      <c r="B26" s="31" t="s">
        <v>261</v>
      </c>
      <c r="C26" s="32" t="s">
        <v>262</v>
      </c>
      <c r="D26" s="32" t="s">
        <v>167</v>
      </c>
      <c r="E26" s="33" t="s">
        <v>163</v>
      </c>
    </row>
    <row r="27" spans="1:5" ht="23.25" customHeight="1" thickBot="1" x14ac:dyDescent="0.3">
      <c r="A27" s="30">
        <v>26</v>
      </c>
      <c r="B27" s="31" t="s">
        <v>211</v>
      </c>
      <c r="C27" s="32" t="s">
        <v>265</v>
      </c>
      <c r="D27" s="32" t="s">
        <v>266</v>
      </c>
      <c r="E27" s="33" t="s">
        <v>163</v>
      </c>
    </row>
    <row r="28" spans="1:5" ht="23.25" customHeight="1" thickBot="1" x14ac:dyDescent="0.3">
      <c r="A28" s="30">
        <v>27</v>
      </c>
      <c r="B28" s="31" t="s">
        <v>234</v>
      </c>
      <c r="C28" s="32" t="s">
        <v>267</v>
      </c>
      <c r="D28" s="32" t="s">
        <v>155</v>
      </c>
      <c r="E28" s="33" t="s">
        <v>163</v>
      </c>
    </row>
    <row r="29" spans="1:5" ht="23.25" customHeight="1" thickBot="1" x14ac:dyDescent="0.3">
      <c r="A29" s="30">
        <v>28</v>
      </c>
      <c r="B29" s="31" t="s">
        <v>268</v>
      </c>
      <c r="C29" s="32"/>
      <c r="D29" s="32"/>
      <c r="E29" s="33"/>
    </row>
    <row r="30" spans="1:5" ht="23.25" customHeight="1" thickBot="1" x14ac:dyDescent="0.3">
      <c r="A30" s="30">
        <v>29</v>
      </c>
      <c r="B30"/>
      <c r="C30"/>
      <c r="D30"/>
      <c r="E30"/>
    </row>
    <row r="31" spans="1:5" ht="23.25" customHeight="1" thickBot="1" x14ac:dyDescent="0.3">
      <c r="A31" s="30">
        <v>30</v>
      </c>
      <c r="B31"/>
      <c r="C31"/>
      <c r="D31"/>
      <c r="E31"/>
    </row>
    <row r="32" spans="1:5" ht="23.25" customHeight="1" thickBot="1" x14ac:dyDescent="0.3">
      <c r="A32" s="30">
        <v>31</v>
      </c>
      <c r="B32"/>
      <c r="C32"/>
      <c r="D32"/>
      <c r="E32"/>
    </row>
    <row r="33" spans="1:5" ht="23.25" customHeight="1" thickBot="1" x14ac:dyDescent="0.3">
      <c r="A33" s="30">
        <v>32</v>
      </c>
      <c r="B33"/>
      <c r="C33"/>
      <c r="D33"/>
      <c r="E33"/>
    </row>
    <row r="34" spans="1:5" ht="23.25" customHeight="1" thickBot="1" x14ac:dyDescent="0.3">
      <c r="A34" s="30">
        <v>33</v>
      </c>
      <c r="B34"/>
      <c r="C34"/>
      <c r="D34"/>
      <c r="E34"/>
    </row>
    <row r="35" spans="1:5" ht="23.25" customHeight="1" thickBot="1" x14ac:dyDescent="0.3">
      <c r="A35" s="40">
        <v>34</v>
      </c>
      <c r="B35"/>
      <c r="C35"/>
      <c r="D35"/>
      <c r="E35"/>
    </row>
    <row r="36" spans="1:5" ht="23.25" customHeight="1" thickTop="1" x14ac:dyDescent="0.25"/>
    <row r="38" spans="1:5" ht="23.25" customHeight="1" x14ac:dyDescent="0.25"/>
    <row r="39" spans="1:5" ht="23.25" customHeight="1" x14ac:dyDescent="0.25"/>
    <row r="40" spans="1:5" ht="23.25" customHeight="1" x14ac:dyDescent="0.25"/>
    <row r="43" spans="1:5" ht="23.25" customHeight="1" x14ac:dyDescent="0.25"/>
    <row r="44" spans="1:5" ht="23.25" customHeight="1" x14ac:dyDescent="0.25"/>
    <row r="51" ht="33.75" customHeight="1" x14ac:dyDescent="0.25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249"/>
  <sheetViews>
    <sheetView zoomScaleNormal="100" workbookViewId="0">
      <pane ySplit="1" topLeftCell="A145" activePane="bottomLeft" state="frozen"/>
      <selection pane="bottomLeft" sqref="A1:A1048576"/>
    </sheetView>
  </sheetViews>
  <sheetFormatPr defaultColWidth="9.140625" defaultRowHeight="15" x14ac:dyDescent="0.25"/>
  <cols>
    <col min="1" max="1" width="9.140625" style="1"/>
    <col min="2" max="2" width="55.7109375" style="1" customWidth="1"/>
    <col min="3" max="3" width="22.85546875" style="6" customWidth="1"/>
    <col min="4" max="4" width="13.28515625" style="6" customWidth="1"/>
    <col min="5" max="5" width="8.42578125" style="6" customWidth="1"/>
    <col min="6" max="6" width="24.140625" style="6" customWidth="1"/>
    <col min="7" max="7" width="20.28515625" style="10" customWidth="1"/>
    <col min="8" max="8" width="13.42578125" style="6" customWidth="1"/>
    <col min="9" max="10" width="27" style="6" customWidth="1"/>
    <col min="11" max="11" width="27" style="10" customWidth="1"/>
    <col min="12" max="12" width="24.28515625" style="6" customWidth="1"/>
    <col min="13" max="13" width="15.28515625" style="6" customWidth="1"/>
    <col min="14" max="16384" width="9.140625" style="1"/>
  </cols>
  <sheetData>
    <row r="1" spans="1:13" ht="15.75" x14ac:dyDescent="0.25">
      <c r="A1" s="2" t="s">
        <v>284</v>
      </c>
      <c r="B1" s="2" t="s">
        <v>282</v>
      </c>
      <c r="C1" s="2" t="s">
        <v>283</v>
      </c>
      <c r="D1" s="3" t="s">
        <v>132</v>
      </c>
      <c r="E1" s="3" t="s">
        <v>134</v>
      </c>
      <c r="F1" s="3" t="s">
        <v>135</v>
      </c>
      <c r="G1" s="4" t="s">
        <v>136</v>
      </c>
      <c r="H1" s="5" t="s">
        <v>137</v>
      </c>
      <c r="I1" s="4" t="s">
        <v>285</v>
      </c>
      <c r="J1" s="5" t="s">
        <v>286</v>
      </c>
      <c r="K1" s="4" t="s">
        <v>290</v>
      </c>
      <c r="L1" s="3" t="s">
        <v>138</v>
      </c>
      <c r="M1" s="3" t="s">
        <v>276</v>
      </c>
    </row>
    <row r="2" spans="1:13" ht="15.75" customHeight="1" x14ac:dyDescent="0.25">
      <c r="A2" s="6">
        <v>1</v>
      </c>
      <c r="B2" s="6" t="s">
        <v>204</v>
      </c>
      <c r="C2" s="6" t="s">
        <v>0</v>
      </c>
      <c r="D2" s="8" t="s">
        <v>2</v>
      </c>
      <c r="E2" s="6">
        <v>8</v>
      </c>
      <c r="F2" s="9" t="s">
        <v>1</v>
      </c>
      <c r="G2" s="51">
        <v>45297</v>
      </c>
      <c r="H2" s="5">
        <v>25000008</v>
      </c>
      <c r="I2" s="10" t="s">
        <v>3</v>
      </c>
      <c r="J2" s="5" t="s">
        <v>287</v>
      </c>
      <c r="K2" s="51">
        <v>45646</v>
      </c>
      <c r="L2" s="8" t="s">
        <v>106</v>
      </c>
      <c r="M2" s="7" t="s">
        <v>277</v>
      </c>
    </row>
    <row r="3" spans="1:13" ht="15.75" customHeight="1" x14ac:dyDescent="0.25">
      <c r="A3" s="6">
        <v>2</v>
      </c>
      <c r="B3" s="6" t="s">
        <v>204</v>
      </c>
      <c r="C3" s="6" t="s">
        <v>0</v>
      </c>
      <c r="D3" s="8" t="s">
        <v>17</v>
      </c>
      <c r="E3" s="6">
        <v>4</v>
      </c>
      <c r="F3" s="9" t="s">
        <v>1</v>
      </c>
      <c r="G3" s="51">
        <v>45302</v>
      </c>
      <c r="H3" s="5">
        <v>25000008</v>
      </c>
      <c r="I3" s="10" t="s">
        <v>3</v>
      </c>
      <c r="J3" s="5" t="s">
        <v>287</v>
      </c>
      <c r="K3" s="51">
        <v>45646</v>
      </c>
      <c r="L3" s="8" t="s">
        <v>106</v>
      </c>
      <c r="M3" s="7" t="s">
        <v>277</v>
      </c>
    </row>
    <row r="4" spans="1:13" ht="15.75" customHeight="1" x14ac:dyDescent="0.25">
      <c r="A4" s="6">
        <v>3</v>
      </c>
      <c r="B4" s="6" t="s">
        <v>242</v>
      </c>
      <c r="C4" s="6" t="s">
        <v>18</v>
      </c>
      <c r="D4" s="8" t="s">
        <v>19</v>
      </c>
      <c r="E4" s="6">
        <v>10</v>
      </c>
      <c r="F4" s="9" t="s">
        <v>1</v>
      </c>
      <c r="G4" s="51">
        <v>45302</v>
      </c>
      <c r="H4" s="5">
        <v>25000507</v>
      </c>
      <c r="I4" s="10">
        <v>2193396</v>
      </c>
      <c r="J4" s="5" t="s">
        <v>287</v>
      </c>
      <c r="K4" s="51">
        <v>46257</v>
      </c>
      <c r="L4" s="8" t="s">
        <v>106</v>
      </c>
      <c r="M4" s="7" t="s">
        <v>277</v>
      </c>
    </row>
    <row r="5" spans="1:13" ht="15.75" x14ac:dyDescent="0.25">
      <c r="A5" s="6">
        <v>4</v>
      </c>
      <c r="B5" s="5" t="s">
        <v>168</v>
      </c>
      <c r="C5" s="34" t="s">
        <v>29</v>
      </c>
      <c r="D5" s="8" t="s">
        <v>21</v>
      </c>
      <c r="E5" s="6">
        <v>4</v>
      </c>
      <c r="F5" s="9" t="s">
        <v>20</v>
      </c>
      <c r="G5" s="51">
        <v>45316</v>
      </c>
      <c r="H5" s="5">
        <v>25000503</v>
      </c>
      <c r="I5" s="10" t="s">
        <v>22</v>
      </c>
      <c r="J5" s="5" t="s">
        <v>287</v>
      </c>
      <c r="K5" s="51">
        <v>45838</v>
      </c>
      <c r="L5" s="8" t="s">
        <v>106</v>
      </c>
      <c r="M5" s="7" t="s">
        <v>277</v>
      </c>
    </row>
    <row r="6" spans="1:13" ht="15.75" customHeight="1" x14ac:dyDescent="0.25">
      <c r="A6" s="6">
        <v>5</v>
      </c>
      <c r="B6" s="5" t="s">
        <v>259</v>
      </c>
      <c r="C6" s="6" t="s">
        <v>37</v>
      </c>
      <c r="D6" s="8" t="s">
        <v>21</v>
      </c>
      <c r="E6" s="6">
        <v>4</v>
      </c>
      <c r="F6" s="9" t="s">
        <v>20</v>
      </c>
      <c r="G6" s="51">
        <v>45316</v>
      </c>
      <c r="H6" s="5">
        <v>25000256</v>
      </c>
      <c r="I6" s="10" t="s">
        <v>23</v>
      </c>
      <c r="J6" s="5" t="s">
        <v>287</v>
      </c>
      <c r="K6" s="51">
        <v>46112</v>
      </c>
      <c r="L6" s="8" t="s">
        <v>106</v>
      </c>
      <c r="M6" s="7" t="s">
        <v>277</v>
      </c>
    </row>
    <row r="7" spans="1:13" ht="15.75" customHeight="1" x14ac:dyDescent="0.25">
      <c r="A7" s="6">
        <v>6</v>
      </c>
      <c r="B7" s="5" t="s">
        <v>259</v>
      </c>
      <c r="C7" s="6" t="s">
        <v>37</v>
      </c>
      <c r="D7" s="8" t="s">
        <v>21</v>
      </c>
      <c r="E7" s="6">
        <v>4</v>
      </c>
      <c r="F7" s="9" t="s">
        <v>20</v>
      </c>
      <c r="G7" s="51">
        <v>45342</v>
      </c>
      <c r="H7" s="5">
        <v>25000256</v>
      </c>
      <c r="I7" s="10" t="s">
        <v>23</v>
      </c>
      <c r="J7" s="5" t="s">
        <v>287</v>
      </c>
      <c r="K7" s="51">
        <v>46112</v>
      </c>
      <c r="L7" s="8" t="s">
        <v>106</v>
      </c>
      <c r="M7" s="7" t="s">
        <v>277</v>
      </c>
    </row>
    <row r="8" spans="1:13" ht="15.75" customHeight="1" x14ac:dyDescent="0.25">
      <c r="A8" s="6">
        <v>7</v>
      </c>
      <c r="B8" s="5" t="s">
        <v>174</v>
      </c>
      <c r="C8" s="6" t="s">
        <v>29</v>
      </c>
      <c r="D8" s="8" t="s">
        <v>2</v>
      </c>
      <c r="E8" s="6">
        <v>8</v>
      </c>
      <c r="F8" s="9" t="s">
        <v>26</v>
      </c>
      <c r="G8" s="51">
        <v>45353</v>
      </c>
      <c r="H8" s="5">
        <v>25000002</v>
      </c>
      <c r="I8" s="10" t="s">
        <v>30</v>
      </c>
      <c r="J8" s="5" t="s">
        <v>287</v>
      </c>
      <c r="K8" s="51">
        <v>46111</v>
      </c>
      <c r="L8" s="8" t="s">
        <v>281</v>
      </c>
      <c r="M8" s="7" t="s">
        <v>277</v>
      </c>
    </row>
    <row r="9" spans="1:13" ht="15.75" customHeight="1" x14ac:dyDescent="0.25">
      <c r="A9" s="6">
        <v>8</v>
      </c>
      <c r="B9" s="5" t="s">
        <v>259</v>
      </c>
      <c r="C9" s="6" t="s">
        <v>37</v>
      </c>
      <c r="D9" s="8" t="s">
        <v>21</v>
      </c>
      <c r="E9" s="6">
        <v>4</v>
      </c>
      <c r="F9" s="9" t="s">
        <v>20</v>
      </c>
      <c r="G9" s="51">
        <v>45353</v>
      </c>
      <c r="H9" s="5">
        <v>25000256</v>
      </c>
      <c r="I9" s="10" t="s">
        <v>23</v>
      </c>
      <c r="J9" s="5" t="s">
        <v>287</v>
      </c>
      <c r="K9" s="51">
        <v>46112</v>
      </c>
      <c r="L9" s="8" t="s">
        <v>281</v>
      </c>
      <c r="M9" s="7" t="s">
        <v>277</v>
      </c>
    </row>
    <row r="10" spans="1:13" ht="15.75" customHeight="1" x14ac:dyDescent="0.25">
      <c r="A10" s="6">
        <v>9</v>
      </c>
      <c r="B10" s="5" t="s">
        <v>168</v>
      </c>
      <c r="C10" s="34" t="s">
        <v>29</v>
      </c>
      <c r="D10" s="8" t="s">
        <v>21</v>
      </c>
      <c r="E10" s="6">
        <v>4</v>
      </c>
      <c r="F10" s="11" t="s">
        <v>20</v>
      </c>
      <c r="G10" s="51">
        <v>45353</v>
      </c>
      <c r="H10" s="5">
        <v>25000503</v>
      </c>
      <c r="I10" s="10" t="s">
        <v>22</v>
      </c>
      <c r="J10" s="5" t="s">
        <v>287</v>
      </c>
      <c r="K10" s="51">
        <v>45838</v>
      </c>
      <c r="L10" s="8" t="s">
        <v>281</v>
      </c>
      <c r="M10" s="7" t="s">
        <v>277</v>
      </c>
    </row>
    <row r="11" spans="1:13" ht="15.75" customHeight="1" x14ac:dyDescent="0.25">
      <c r="A11" s="6">
        <v>10</v>
      </c>
      <c r="B11" s="5" t="s">
        <v>259</v>
      </c>
      <c r="C11" s="6" t="s">
        <v>37</v>
      </c>
      <c r="D11" s="8" t="s">
        <v>21</v>
      </c>
      <c r="E11" s="6">
        <v>8</v>
      </c>
      <c r="F11" s="11" t="s">
        <v>20</v>
      </c>
      <c r="G11" s="51">
        <v>45359</v>
      </c>
      <c r="H11" s="5">
        <v>25000256</v>
      </c>
      <c r="I11" s="10" t="s">
        <v>23</v>
      </c>
      <c r="J11" s="5" t="s">
        <v>287</v>
      </c>
      <c r="K11" s="51">
        <v>46112</v>
      </c>
      <c r="L11" s="8" t="s">
        <v>104</v>
      </c>
      <c r="M11" s="7" t="s">
        <v>277</v>
      </c>
    </row>
    <row r="12" spans="1:13" ht="15.75" customHeight="1" x14ac:dyDescent="0.25">
      <c r="A12" s="6">
        <v>11</v>
      </c>
      <c r="B12" s="5" t="s">
        <v>174</v>
      </c>
      <c r="C12" s="5" t="s">
        <v>29</v>
      </c>
      <c r="D12" s="8" t="s">
        <v>2</v>
      </c>
      <c r="E12" s="6">
        <v>8</v>
      </c>
      <c r="F12" s="11" t="s">
        <v>26</v>
      </c>
      <c r="G12" s="51">
        <v>45378</v>
      </c>
      <c r="H12" s="5">
        <v>25000002</v>
      </c>
      <c r="I12" s="10" t="s">
        <v>36</v>
      </c>
      <c r="J12" s="5" t="s">
        <v>287</v>
      </c>
      <c r="K12" s="51">
        <v>46244</v>
      </c>
      <c r="L12" s="8" t="s">
        <v>106</v>
      </c>
      <c r="M12" s="7" t="s">
        <v>277</v>
      </c>
    </row>
    <row r="13" spans="1:13" ht="15.75" customHeight="1" x14ac:dyDescent="0.25">
      <c r="A13" s="6">
        <v>12</v>
      </c>
      <c r="B13" s="5" t="s">
        <v>263</v>
      </c>
      <c r="C13" s="12" t="s">
        <v>37</v>
      </c>
      <c r="D13" s="8" t="s">
        <v>2</v>
      </c>
      <c r="E13" s="6">
        <v>8</v>
      </c>
      <c r="F13" s="11" t="s">
        <v>26</v>
      </c>
      <c r="G13" s="51">
        <v>45378</v>
      </c>
      <c r="H13" s="5">
        <v>25000017</v>
      </c>
      <c r="I13" s="10" t="s">
        <v>38</v>
      </c>
      <c r="J13" s="5" t="s">
        <v>287</v>
      </c>
      <c r="K13" s="51">
        <v>45701</v>
      </c>
      <c r="L13" s="8" t="s">
        <v>106</v>
      </c>
      <c r="M13" s="7" t="s">
        <v>277</v>
      </c>
    </row>
    <row r="14" spans="1:13" ht="15.75" customHeight="1" x14ac:dyDescent="0.25">
      <c r="A14" s="6">
        <v>13</v>
      </c>
      <c r="B14" s="6" t="s">
        <v>204</v>
      </c>
      <c r="C14" s="5" t="s">
        <v>0</v>
      </c>
      <c r="D14" s="8" t="s">
        <v>2</v>
      </c>
      <c r="E14" s="6">
        <v>8</v>
      </c>
      <c r="F14" s="11" t="s">
        <v>26</v>
      </c>
      <c r="G14" s="51">
        <v>45378</v>
      </c>
      <c r="H14" s="5">
        <v>25000008</v>
      </c>
      <c r="I14" s="10" t="s">
        <v>39</v>
      </c>
      <c r="J14" s="5" t="s">
        <v>287</v>
      </c>
      <c r="K14" s="51">
        <v>46408</v>
      </c>
      <c r="L14" s="8" t="s">
        <v>106</v>
      </c>
      <c r="M14" s="7" t="s">
        <v>277</v>
      </c>
    </row>
    <row r="15" spans="1:13" ht="15.75" customHeight="1" x14ac:dyDescent="0.25">
      <c r="A15" s="6">
        <v>14</v>
      </c>
      <c r="B15" s="6" t="s">
        <v>207</v>
      </c>
      <c r="C15" s="6" t="s">
        <v>40</v>
      </c>
      <c r="D15" s="8" t="s">
        <v>2</v>
      </c>
      <c r="E15" s="6">
        <v>4</v>
      </c>
      <c r="F15" s="11" t="s">
        <v>26</v>
      </c>
      <c r="G15" s="51">
        <v>45378</v>
      </c>
      <c r="H15" s="5">
        <v>25000009</v>
      </c>
      <c r="I15" s="10" t="s">
        <v>41</v>
      </c>
      <c r="J15" s="5" t="s">
        <v>287</v>
      </c>
      <c r="K15" s="51">
        <v>46116</v>
      </c>
      <c r="L15" s="8" t="s">
        <v>106</v>
      </c>
      <c r="M15" s="7" t="s">
        <v>277</v>
      </c>
    </row>
    <row r="16" spans="1:13" ht="15.75" customHeight="1" x14ac:dyDescent="0.25">
      <c r="A16" s="6">
        <v>15</v>
      </c>
      <c r="B16" s="6" t="s">
        <v>158</v>
      </c>
      <c r="C16" s="12" t="s">
        <v>42</v>
      </c>
      <c r="D16" s="8" t="s">
        <v>43</v>
      </c>
      <c r="E16" s="6">
        <v>1</v>
      </c>
      <c r="F16" s="11" t="s">
        <v>20</v>
      </c>
      <c r="G16" s="51">
        <v>45378</v>
      </c>
      <c r="H16" s="5">
        <v>25000179</v>
      </c>
      <c r="I16" s="10" t="s">
        <v>44</v>
      </c>
      <c r="J16" s="5" t="s">
        <v>287</v>
      </c>
      <c r="K16" s="51">
        <v>46326</v>
      </c>
      <c r="L16" s="8" t="s">
        <v>106</v>
      </c>
      <c r="M16" s="7" t="s">
        <v>277</v>
      </c>
    </row>
    <row r="17" spans="1:13" ht="15.75" x14ac:dyDescent="0.25">
      <c r="A17" s="6">
        <v>16</v>
      </c>
      <c r="B17" s="6" t="s">
        <v>242</v>
      </c>
      <c r="C17" s="12" t="s">
        <v>18</v>
      </c>
      <c r="D17" s="8" t="s">
        <v>19</v>
      </c>
      <c r="E17" s="6">
        <v>12</v>
      </c>
      <c r="F17" s="11" t="s">
        <v>20</v>
      </c>
      <c r="G17" s="51">
        <v>45386</v>
      </c>
      <c r="H17" s="5">
        <v>25000507</v>
      </c>
      <c r="I17" s="10">
        <v>2193396</v>
      </c>
      <c r="J17" s="5" t="s">
        <v>287</v>
      </c>
      <c r="K17" s="51">
        <v>46257</v>
      </c>
      <c r="L17" s="8" t="s">
        <v>106</v>
      </c>
      <c r="M17" s="7" t="s">
        <v>277</v>
      </c>
    </row>
    <row r="18" spans="1:13" ht="15.75" customHeight="1" x14ac:dyDescent="0.25">
      <c r="A18" s="6">
        <v>17</v>
      </c>
      <c r="B18" s="5" t="s">
        <v>168</v>
      </c>
      <c r="C18" s="34" t="s">
        <v>29</v>
      </c>
      <c r="D18" s="8" t="s">
        <v>21</v>
      </c>
      <c r="E18" s="6">
        <v>4</v>
      </c>
      <c r="F18" s="11" t="s">
        <v>20</v>
      </c>
      <c r="G18" s="51">
        <v>45386</v>
      </c>
      <c r="H18" s="5">
        <v>25000503</v>
      </c>
      <c r="I18" s="10" t="s">
        <v>22</v>
      </c>
      <c r="J18" s="5" t="s">
        <v>287</v>
      </c>
      <c r="K18" s="51">
        <v>45838</v>
      </c>
      <c r="L18" s="8" t="s">
        <v>106</v>
      </c>
      <c r="M18" s="7" t="s">
        <v>277</v>
      </c>
    </row>
    <row r="19" spans="1:13" ht="15.75" customHeight="1" x14ac:dyDescent="0.25">
      <c r="A19" s="6">
        <v>18</v>
      </c>
      <c r="B19" s="6" t="s">
        <v>226</v>
      </c>
      <c r="C19" s="12" t="s">
        <v>45</v>
      </c>
      <c r="D19" s="8" t="s">
        <v>19</v>
      </c>
      <c r="E19" s="6">
        <v>5</v>
      </c>
      <c r="F19" s="11" t="s">
        <v>20</v>
      </c>
      <c r="G19" s="51">
        <v>45386</v>
      </c>
      <c r="H19" s="5">
        <v>25000639</v>
      </c>
      <c r="I19" s="10">
        <v>2239605</v>
      </c>
      <c r="J19" s="5" t="s">
        <v>287</v>
      </c>
      <c r="K19" s="51">
        <v>46681</v>
      </c>
      <c r="L19" s="8" t="s">
        <v>106</v>
      </c>
      <c r="M19" s="7" t="s">
        <v>277</v>
      </c>
    </row>
    <row r="20" spans="1:13" ht="15.75" customHeight="1" x14ac:dyDescent="0.25">
      <c r="A20" s="6">
        <v>19</v>
      </c>
      <c r="B20" s="5" t="s">
        <v>263</v>
      </c>
      <c r="C20" s="12" t="s">
        <v>37</v>
      </c>
      <c r="D20" s="8" t="s">
        <v>2</v>
      </c>
      <c r="E20" s="6">
        <v>8</v>
      </c>
      <c r="F20" s="11" t="s">
        <v>26</v>
      </c>
      <c r="G20" s="51">
        <v>45392</v>
      </c>
      <c r="H20" s="5">
        <v>25000017</v>
      </c>
      <c r="I20" s="10" t="s">
        <v>38</v>
      </c>
      <c r="J20" s="5" t="s">
        <v>287</v>
      </c>
      <c r="K20" s="51">
        <v>45701</v>
      </c>
      <c r="L20" s="8" t="s">
        <v>106</v>
      </c>
      <c r="M20" s="7" t="s">
        <v>277</v>
      </c>
    </row>
    <row r="21" spans="1:13" ht="15.75" x14ac:dyDescent="0.25">
      <c r="A21" s="6">
        <v>20</v>
      </c>
      <c r="B21" s="5" t="s">
        <v>174</v>
      </c>
      <c r="C21" s="12" t="s">
        <v>29</v>
      </c>
      <c r="D21" s="8" t="s">
        <v>2</v>
      </c>
      <c r="E21" s="6">
        <v>4</v>
      </c>
      <c r="F21" s="11" t="s">
        <v>26</v>
      </c>
      <c r="G21" s="51">
        <v>45392</v>
      </c>
      <c r="H21" s="5">
        <v>25000002</v>
      </c>
      <c r="I21" s="10" t="s">
        <v>36</v>
      </c>
      <c r="J21" s="5" t="s">
        <v>287</v>
      </c>
      <c r="K21" s="51">
        <v>46244</v>
      </c>
      <c r="L21" s="8" t="s">
        <v>106</v>
      </c>
      <c r="M21" s="7" t="s">
        <v>277</v>
      </c>
    </row>
    <row r="22" spans="1:13" ht="15.75" customHeight="1" x14ac:dyDescent="0.25">
      <c r="A22" s="6">
        <v>21</v>
      </c>
      <c r="B22" s="6" t="s">
        <v>184</v>
      </c>
      <c r="C22" s="12" t="s">
        <v>47</v>
      </c>
      <c r="D22" s="8" t="s">
        <v>48</v>
      </c>
      <c r="E22" s="6">
        <v>2</v>
      </c>
      <c r="F22" s="11" t="s">
        <v>26</v>
      </c>
      <c r="G22" s="51">
        <v>45392</v>
      </c>
      <c r="H22" s="5">
        <v>25000455</v>
      </c>
      <c r="I22" s="10">
        <v>184962</v>
      </c>
      <c r="J22" s="5" t="s">
        <v>287</v>
      </c>
      <c r="K22" s="51">
        <v>45961</v>
      </c>
      <c r="L22" s="8" t="s">
        <v>106</v>
      </c>
      <c r="M22" s="7" t="s">
        <v>277</v>
      </c>
    </row>
    <row r="23" spans="1:13" ht="15.75" customHeight="1" x14ac:dyDescent="0.25">
      <c r="A23" s="6">
        <v>22</v>
      </c>
      <c r="B23" s="6" t="s">
        <v>189</v>
      </c>
      <c r="C23" s="12" t="s">
        <v>49</v>
      </c>
      <c r="D23" s="8" t="s">
        <v>48</v>
      </c>
      <c r="E23" s="6">
        <v>1</v>
      </c>
      <c r="F23" s="11" t="s">
        <v>26</v>
      </c>
      <c r="G23" s="51">
        <v>45392</v>
      </c>
      <c r="H23" s="5">
        <v>27000193</v>
      </c>
      <c r="I23" s="10">
        <v>185785</v>
      </c>
      <c r="J23" s="5" t="s">
        <v>287</v>
      </c>
      <c r="K23" s="51">
        <v>46027</v>
      </c>
      <c r="L23" s="8" t="s">
        <v>106</v>
      </c>
      <c r="M23" s="7" t="s">
        <v>277</v>
      </c>
    </row>
    <row r="24" spans="1:13" ht="15.75" customHeight="1" x14ac:dyDescent="0.25">
      <c r="A24" s="6">
        <v>23</v>
      </c>
      <c r="B24" s="6" t="s">
        <v>235</v>
      </c>
      <c r="C24" s="12" t="s">
        <v>50</v>
      </c>
      <c r="D24" s="8" t="s">
        <v>19</v>
      </c>
      <c r="E24" s="6">
        <v>4</v>
      </c>
      <c r="F24" s="11" t="s">
        <v>1</v>
      </c>
      <c r="G24" s="51">
        <v>45395</v>
      </c>
      <c r="H24" s="5">
        <v>25000675</v>
      </c>
      <c r="I24" s="10">
        <v>2190620</v>
      </c>
      <c r="J24" s="5" t="s">
        <v>287</v>
      </c>
      <c r="K24" s="51">
        <v>47221</v>
      </c>
      <c r="L24" s="8" t="s">
        <v>104</v>
      </c>
      <c r="M24" s="7" t="s">
        <v>277</v>
      </c>
    </row>
    <row r="25" spans="1:13" ht="15.75" customHeight="1" x14ac:dyDescent="0.25">
      <c r="A25" s="6">
        <v>24</v>
      </c>
      <c r="B25" s="6" t="s">
        <v>223</v>
      </c>
      <c r="C25" s="5" t="s">
        <v>51</v>
      </c>
      <c r="D25" s="8" t="s">
        <v>19</v>
      </c>
      <c r="E25" s="6">
        <v>2</v>
      </c>
      <c r="F25" s="11" t="s">
        <v>1</v>
      </c>
      <c r="G25" s="51">
        <v>45395</v>
      </c>
      <c r="H25" s="5">
        <v>25000560</v>
      </c>
      <c r="I25" s="10">
        <v>2231366</v>
      </c>
      <c r="J25" s="5" t="s">
        <v>287</v>
      </c>
      <c r="K25" s="51">
        <v>47221</v>
      </c>
      <c r="L25" s="8" t="s">
        <v>104</v>
      </c>
      <c r="M25" s="7" t="s">
        <v>277</v>
      </c>
    </row>
    <row r="26" spans="1:13" ht="15.75" customHeight="1" x14ac:dyDescent="0.25">
      <c r="A26" s="6">
        <v>25</v>
      </c>
      <c r="B26" s="6" t="s">
        <v>255</v>
      </c>
      <c r="C26" s="5" t="s">
        <v>52</v>
      </c>
      <c r="D26" s="8" t="s">
        <v>19</v>
      </c>
      <c r="E26" s="6">
        <v>10</v>
      </c>
      <c r="F26" s="11" t="s">
        <v>1</v>
      </c>
      <c r="G26" s="51">
        <v>45395</v>
      </c>
      <c r="H26" s="5">
        <v>25000558</v>
      </c>
      <c r="I26" s="10">
        <v>1918968</v>
      </c>
      <c r="J26" s="5" t="s">
        <v>287</v>
      </c>
      <c r="K26" s="51">
        <v>47221</v>
      </c>
      <c r="L26" s="8" t="s">
        <v>104</v>
      </c>
      <c r="M26" s="7" t="s">
        <v>277</v>
      </c>
    </row>
    <row r="27" spans="1:13" ht="15.75" customHeight="1" x14ac:dyDescent="0.25">
      <c r="A27" s="6">
        <v>26</v>
      </c>
      <c r="B27" s="6" t="s">
        <v>194</v>
      </c>
      <c r="C27" s="5" t="s">
        <v>53</v>
      </c>
      <c r="D27" s="8" t="s">
        <v>54</v>
      </c>
      <c r="E27" s="6">
        <v>2</v>
      </c>
      <c r="F27" s="11" t="s">
        <v>1</v>
      </c>
      <c r="G27" s="51">
        <v>45395</v>
      </c>
      <c r="H27" s="5">
        <v>25000688</v>
      </c>
      <c r="I27" s="10">
        <v>2212435</v>
      </c>
      <c r="J27" s="5" t="s">
        <v>287</v>
      </c>
      <c r="K27" s="51">
        <v>47221</v>
      </c>
      <c r="L27" s="8" t="s">
        <v>104</v>
      </c>
      <c r="M27" s="7" t="s">
        <v>277</v>
      </c>
    </row>
    <row r="28" spans="1:13" ht="15.75" customHeight="1" x14ac:dyDescent="0.25">
      <c r="A28" s="6">
        <v>27</v>
      </c>
      <c r="B28" s="6" t="s">
        <v>242</v>
      </c>
      <c r="C28" s="12" t="s">
        <v>18</v>
      </c>
      <c r="D28" s="8" t="s">
        <v>19</v>
      </c>
      <c r="E28" s="6">
        <v>15</v>
      </c>
      <c r="F28" s="11" t="s">
        <v>1</v>
      </c>
      <c r="G28" s="51">
        <v>45409</v>
      </c>
      <c r="H28" s="5">
        <v>25000507</v>
      </c>
      <c r="I28" s="10">
        <v>2193396</v>
      </c>
      <c r="J28" s="5" t="s">
        <v>287</v>
      </c>
      <c r="K28" s="51">
        <v>47235</v>
      </c>
      <c r="L28" s="8" t="s">
        <v>106</v>
      </c>
      <c r="M28" s="7" t="s">
        <v>277</v>
      </c>
    </row>
    <row r="29" spans="1:13" ht="15.75" x14ac:dyDescent="0.25">
      <c r="A29" s="6">
        <v>28</v>
      </c>
      <c r="B29" s="5" t="s">
        <v>174</v>
      </c>
      <c r="C29" s="12" t="s">
        <v>29</v>
      </c>
      <c r="D29" s="8" t="s">
        <v>2</v>
      </c>
      <c r="E29" s="6">
        <v>8</v>
      </c>
      <c r="F29" s="11" t="s">
        <v>26</v>
      </c>
      <c r="G29" s="51">
        <v>45418</v>
      </c>
      <c r="H29" s="5">
        <v>25000002</v>
      </c>
      <c r="I29" s="10" t="s">
        <v>36</v>
      </c>
      <c r="J29" s="5" t="s">
        <v>287</v>
      </c>
      <c r="K29" s="51">
        <v>45514</v>
      </c>
      <c r="L29" s="8" t="s">
        <v>106</v>
      </c>
      <c r="M29" s="7" t="s">
        <v>277</v>
      </c>
    </row>
    <row r="30" spans="1:13" ht="15.75" customHeight="1" x14ac:dyDescent="0.25">
      <c r="A30" s="6">
        <v>29</v>
      </c>
      <c r="B30" s="5" t="s">
        <v>263</v>
      </c>
      <c r="C30" s="12" t="s">
        <v>37</v>
      </c>
      <c r="D30" s="8" t="s">
        <v>2</v>
      </c>
      <c r="E30" s="6">
        <v>4</v>
      </c>
      <c r="F30" s="11" t="s">
        <v>26</v>
      </c>
      <c r="G30" s="51">
        <v>45418</v>
      </c>
      <c r="H30" s="5">
        <v>25000017</v>
      </c>
      <c r="I30" s="10" t="s">
        <v>38</v>
      </c>
      <c r="J30" s="5" t="s">
        <v>287</v>
      </c>
      <c r="K30" s="51">
        <v>45335</v>
      </c>
      <c r="L30" s="8" t="s">
        <v>106</v>
      </c>
      <c r="M30" s="7" t="s">
        <v>277</v>
      </c>
    </row>
    <row r="31" spans="1:13" ht="15.75" customHeight="1" x14ac:dyDescent="0.25">
      <c r="A31" s="6">
        <v>30</v>
      </c>
      <c r="B31" s="6" t="s">
        <v>204</v>
      </c>
      <c r="C31" s="12" t="s">
        <v>0</v>
      </c>
      <c r="D31" s="8" t="s">
        <v>2</v>
      </c>
      <c r="E31" s="6">
        <v>4</v>
      </c>
      <c r="F31" s="11" t="s">
        <v>26</v>
      </c>
      <c r="G31" s="51">
        <v>45418</v>
      </c>
      <c r="H31" s="5">
        <v>25000008</v>
      </c>
      <c r="I31" s="10" t="s">
        <v>39</v>
      </c>
      <c r="J31" s="5" t="s">
        <v>287</v>
      </c>
      <c r="K31" s="51">
        <v>45682</v>
      </c>
      <c r="L31" s="8" t="s">
        <v>106</v>
      </c>
      <c r="M31" s="7" t="s">
        <v>277</v>
      </c>
    </row>
    <row r="32" spans="1:13" ht="15.75" customHeight="1" x14ac:dyDescent="0.25">
      <c r="A32" s="6">
        <v>31</v>
      </c>
      <c r="B32" s="6" t="s">
        <v>207</v>
      </c>
      <c r="C32" s="12" t="s">
        <v>40</v>
      </c>
      <c r="D32" s="8" t="s">
        <v>2</v>
      </c>
      <c r="E32" s="6">
        <v>3</v>
      </c>
      <c r="F32" s="11" t="s">
        <v>26</v>
      </c>
      <c r="G32" s="51">
        <v>45418</v>
      </c>
      <c r="H32" s="5">
        <v>25000009</v>
      </c>
      <c r="I32" s="10" t="s">
        <v>57</v>
      </c>
      <c r="J32" s="5" t="s">
        <v>287</v>
      </c>
      <c r="K32" s="51">
        <v>46265</v>
      </c>
      <c r="L32" s="8" t="s">
        <v>106</v>
      </c>
      <c r="M32" s="7" t="s">
        <v>277</v>
      </c>
    </row>
    <row r="33" spans="1:13" ht="15.75" customHeight="1" x14ac:dyDescent="0.25">
      <c r="A33" s="6">
        <v>32</v>
      </c>
      <c r="B33" s="5" t="s">
        <v>263</v>
      </c>
      <c r="C33" s="12" t="s">
        <v>37</v>
      </c>
      <c r="D33" s="8" t="s">
        <v>2</v>
      </c>
      <c r="E33" s="6">
        <v>4</v>
      </c>
      <c r="F33" s="11" t="s">
        <v>26</v>
      </c>
      <c r="G33" s="51">
        <v>45420</v>
      </c>
      <c r="H33" s="5">
        <v>25000017</v>
      </c>
      <c r="I33" s="10" t="s">
        <v>38</v>
      </c>
      <c r="J33" s="5" t="s">
        <v>287</v>
      </c>
      <c r="K33" s="51">
        <v>45335</v>
      </c>
      <c r="L33" s="8" t="s">
        <v>106</v>
      </c>
      <c r="M33" s="7" t="s">
        <v>277</v>
      </c>
    </row>
    <row r="34" spans="1:13" ht="15.75" x14ac:dyDescent="0.25">
      <c r="A34" s="6">
        <v>33</v>
      </c>
      <c r="B34" s="6" t="s">
        <v>207</v>
      </c>
      <c r="C34" s="12" t="s">
        <v>40</v>
      </c>
      <c r="D34" s="8" t="s">
        <v>2</v>
      </c>
      <c r="E34" s="6">
        <v>1</v>
      </c>
      <c r="F34" s="11" t="s">
        <v>26</v>
      </c>
      <c r="G34" s="51">
        <v>45420</v>
      </c>
      <c r="H34" s="5">
        <v>25000009</v>
      </c>
      <c r="I34" s="10" t="s">
        <v>57</v>
      </c>
      <c r="J34" s="5" t="s">
        <v>287</v>
      </c>
      <c r="K34" s="51">
        <v>46265</v>
      </c>
      <c r="L34" s="8" t="s">
        <v>106</v>
      </c>
      <c r="M34" s="7" t="s">
        <v>277</v>
      </c>
    </row>
    <row r="35" spans="1:13" ht="15.75" customHeight="1" x14ac:dyDescent="0.25">
      <c r="A35" s="6">
        <v>34</v>
      </c>
      <c r="B35" s="5" t="s">
        <v>168</v>
      </c>
      <c r="C35" s="34" t="s">
        <v>29</v>
      </c>
      <c r="D35" s="8" t="s">
        <v>21</v>
      </c>
      <c r="E35" s="6">
        <v>4</v>
      </c>
      <c r="F35" s="11" t="s">
        <v>20</v>
      </c>
      <c r="G35" s="51">
        <v>45428</v>
      </c>
      <c r="H35" s="5">
        <v>25000503</v>
      </c>
      <c r="I35" s="10" t="s">
        <v>22</v>
      </c>
      <c r="J35" s="5" t="s">
        <v>287</v>
      </c>
      <c r="K35" s="51">
        <v>45838</v>
      </c>
      <c r="L35" s="8" t="s">
        <v>104</v>
      </c>
      <c r="M35" s="7" t="s">
        <v>277</v>
      </c>
    </row>
    <row r="36" spans="1:13" ht="15.75" customHeight="1" x14ac:dyDescent="0.25">
      <c r="A36" s="6">
        <v>35</v>
      </c>
      <c r="B36" s="6" t="s">
        <v>242</v>
      </c>
      <c r="C36" s="12" t="s">
        <v>18</v>
      </c>
      <c r="D36" s="8" t="s">
        <v>19</v>
      </c>
      <c r="E36" s="6">
        <v>5</v>
      </c>
      <c r="F36" s="11" t="s">
        <v>1</v>
      </c>
      <c r="G36" s="51">
        <v>45428</v>
      </c>
      <c r="H36" s="5">
        <v>25000507</v>
      </c>
      <c r="I36" s="10">
        <v>2193396</v>
      </c>
      <c r="J36" s="5" t="s">
        <v>287</v>
      </c>
      <c r="K36" s="51">
        <v>47247</v>
      </c>
      <c r="L36" s="8" t="s">
        <v>104</v>
      </c>
      <c r="M36" s="7" t="s">
        <v>277</v>
      </c>
    </row>
    <row r="37" spans="1:13" ht="15.75" customHeight="1" x14ac:dyDescent="0.25">
      <c r="A37" s="6">
        <v>36</v>
      </c>
      <c r="B37" s="5" t="s">
        <v>263</v>
      </c>
      <c r="C37" s="12" t="s">
        <v>37</v>
      </c>
      <c r="D37" s="8" t="s">
        <v>2</v>
      </c>
      <c r="E37" s="6">
        <v>8</v>
      </c>
      <c r="F37" s="11" t="s">
        <v>26</v>
      </c>
      <c r="G37" s="51">
        <v>45430</v>
      </c>
      <c r="H37" s="5">
        <v>25000017</v>
      </c>
      <c r="I37" s="10" t="s">
        <v>38</v>
      </c>
      <c r="J37" s="5" t="s">
        <v>287</v>
      </c>
      <c r="K37" s="51">
        <v>45701</v>
      </c>
      <c r="L37" s="8" t="s">
        <v>104</v>
      </c>
      <c r="M37" s="7" t="s">
        <v>277</v>
      </c>
    </row>
    <row r="38" spans="1:13" ht="15.75" customHeight="1" x14ac:dyDescent="0.25">
      <c r="A38" s="6">
        <v>37</v>
      </c>
      <c r="B38" s="5" t="s">
        <v>174</v>
      </c>
      <c r="C38" s="12" t="s">
        <v>29</v>
      </c>
      <c r="D38" s="8" t="s">
        <v>2</v>
      </c>
      <c r="E38" s="6">
        <v>8</v>
      </c>
      <c r="F38" s="11" t="s">
        <v>26</v>
      </c>
      <c r="G38" s="51">
        <v>45430</v>
      </c>
      <c r="H38" s="5">
        <v>25000002</v>
      </c>
      <c r="I38" s="10" t="s">
        <v>36</v>
      </c>
      <c r="J38" s="5" t="s">
        <v>287</v>
      </c>
      <c r="K38" s="51">
        <v>46244</v>
      </c>
      <c r="L38" s="8" t="s">
        <v>104</v>
      </c>
      <c r="M38" s="7" t="s">
        <v>277</v>
      </c>
    </row>
    <row r="39" spans="1:13" ht="15.75" customHeight="1" x14ac:dyDescent="0.25">
      <c r="A39" s="6">
        <v>38</v>
      </c>
      <c r="B39" s="6" t="s">
        <v>204</v>
      </c>
      <c r="C39" s="12" t="s">
        <v>0</v>
      </c>
      <c r="D39" s="8" t="s">
        <v>2</v>
      </c>
      <c r="E39" s="6">
        <v>4</v>
      </c>
      <c r="F39" s="11" t="s">
        <v>26</v>
      </c>
      <c r="G39" s="51">
        <v>45430</v>
      </c>
      <c r="H39" s="5">
        <v>25000008</v>
      </c>
      <c r="I39" s="10" t="s">
        <v>39</v>
      </c>
      <c r="J39" s="5" t="s">
        <v>287</v>
      </c>
      <c r="K39" s="51">
        <v>46412</v>
      </c>
      <c r="L39" s="8" t="s">
        <v>104</v>
      </c>
      <c r="M39" s="7" t="s">
        <v>277</v>
      </c>
    </row>
    <row r="40" spans="1:13" ht="15.75" customHeight="1" x14ac:dyDescent="0.25">
      <c r="A40" s="6">
        <v>39</v>
      </c>
      <c r="B40" s="6" t="s">
        <v>242</v>
      </c>
      <c r="C40" s="6" t="s">
        <v>18</v>
      </c>
      <c r="D40" s="8" t="s">
        <v>19</v>
      </c>
      <c r="E40" s="6">
        <v>6</v>
      </c>
      <c r="F40" s="11" t="s">
        <v>1</v>
      </c>
      <c r="G40" s="51">
        <v>45440</v>
      </c>
      <c r="H40" s="5">
        <v>25000507</v>
      </c>
      <c r="I40" s="10">
        <v>2193396</v>
      </c>
      <c r="J40" s="5" t="s">
        <v>287</v>
      </c>
      <c r="K40" s="51">
        <v>47266</v>
      </c>
      <c r="L40" s="8" t="s">
        <v>281</v>
      </c>
      <c r="M40" s="7" t="s">
        <v>277</v>
      </c>
    </row>
    <row r="41" spans="1:13" ht="15.75" customHeight="1" x14ac:dyDescent="0.25">
      <c r="A41" s="6">
        <v>40</v>
      </c>
      <c r="B41" s="6" t="s">
        <v>226</v>
      </c>
      <c r="C41" s="6" t="s">
        <v>45</v>
      </c>
      <c r="D41" s="6" t="s">
        <v>19</v>
      </c>
      <c r="E41" s="6">
        <v>10</v>
      </c>
      <c r="F41" s="13" t="s">
        <v>1</v>
      </c>
      <c r="G41" s="51">
        <v>45440</v>
      </c>
      <c r="H41" s="5">
        <v>25000639</v>
      </c>
      <c r="I41" s="10">
        <v>2239605</v>
      </c>
      <c r="J41" s="5" t="s">
        <v>287</v>
      </c>
      <c r="K41" s="51">
        <v>47266</v>
      </c>
      <c r="L41" s="6" t="s">
        <v>281</v>
      </c>
      <c r="M41" s="7" t="s">
        <v>277</v>
      </c>
    </row>
    <row r="42" spans="1:13" ht="15.75" customHeight="1" x14ac:dyDescent="0.25">
      <c r="A42" s="6">
        <v>41</v>
      </c>
      <c r="B42" s="5" t="s">
        <v>263</v>
      </c>
      <c r="C42" s="6" t="s">
        <v>37</v>
      </c>
      <c r="D42" s="6" t="s">
        <v>2</v>
      </c>
      <c r="E42" s="6">
        <v>4</v>
      </c>
      <c r="F42" s="13" t="s">
        <v>26</v>
      </c>
      <c r="G42" s="51">
        <v>45442</v>
      </c>
      <c r="H42" s="5">
        <v>25000017</v>
      </c>
      <c r="I42" s="10" t="s">
        <v>38</v>
      </c>
      <c r="J42" s="5" t="s">
        <v>287</v>
      </c>
      <c r="K42" s="51">
        <v>45728</v>
      </c>
      <c r="L42" s="6" t="s">
        <v>106</v>
      </c>
      <c r="M42" s="7" t="s">
        <v>277</v>
      </c>
    </row>
    <row r="43" spans="1:13" ht="15.75" customHeight="1" x14ac:dyDescent="0.25">
      <c r="A43" s="6">
        <v>42</v>
      </c>
      <c r="B43" s="5" t="s">
        <v>174</v>
      </c>
      <c r="C43" s="6" t="s">
        <v>29</v>
      </c>
      <c r="D43" s="6" t="s">
        <v>2</v>
      </c>
      <c r="E43" s="6">
        <v>4</v>
      </c>
      <c r="F43" s="13" t="s">
        <v>26</v>
      </c>
      <c r="G43" s="51">
        <v>45442</v>
      </c>
      <c r="H43" s="5">
        <v>25000002</v>
      </c>
      <c r="I43" s="10" t="s">
        <v>36</v>
      </c>
      <c r="J43" s="5" t="s">
        <v>287</v>
      </c>
      <c r="K43" s="51">
        <v>46244</v>
      </c>
      <c r="L43" s="6" t="s">
        <v>106</v>
      </c>
      <c r="M43" s="7" t="s">
        <v>277</v>
      </c>
    </row>
    <row r="44" spans="1:13" ht="15.75" customHeight="1" x14ac:dyDescent="0.25">
      <c r="A44" s="6">
        <v>43</v>
      </c>
      <c r="B44" s="6" t="s">
        <v>204</v>
      </c>
      <c r="C44" s="5" t="s">
        <v>0</v>
      </c>
      <c r="D44" s="6" t="s">
        <v>2</v>
      </c>
      <c r="E44" s="6">
        <v>4</v>
      </c>
      <c r="F44" s="13" t="s">
        <v>26</v>
      </c>
      <c r="G44" s="51">
        <v>45442</v>
      </c>
      <c r="H44" s="5">
        <v>25000008</v>
      </c>
      <c r="I44" s="10" t="s">
        <v>39</v>
      </c>
      <c r="J44" s="5" t="s">
        <v>287</v>
      </c>
      <c r="K44" s="51">
        <v>46412</v>
      </c>
      <c r="L44" s="6" t="s">
        <v>106</v>
      </c>
      <c r="M44" s="7" t="s">
        <v>277</v>
      </c>
    </row>
    <row r="45" spans="1:13" ht="15.75" customHeight="1" x14ac:dyDescent="0.25">
      <c r="A45" s="6">
        <v>44</v>
      </c>
      <c r="B45" s="6" t="s">
        <v>184</v>
      </c>
      <c r="C45" s="6" t="s">
        <v>47</v>
      </c>
      <c r="D45" s="6" t="s">
        <v>48</v>
      </c>
      <c r="E45" s="6">
        <v>2</v>
      </c>
      <c r="F45" s="13" t="s">
        <v>26</v>
      </c>
      <c r="G45" s="51">
        <v>45442</v>
      </c>
      <c r="H45" s="5">
        <v>25000455</v>
      </c>
      <c r="I45" s="10">
        <v>184962</v>
      </c>
      <c r="J45" s="5" t="s">
        <v>287</v>
      </c>
      <c r="K45" s="51">
        <v>45961</v>
      </c>
      <c r="L45" s="6" t="s">
        <v>106</v>
      </c>
      <c r="M45" s="7" t="s">
        <v>277</v>
      </c>
    </row>
    <row r="46" spans="1:13" ht="15.75" customHeight="1" x14ac:dyDescent="0.25">
      <c r="A46" s="6">
        <v>45</v>
      </c>
      <c r="B46" s="6" t="s">
        <v>189</v>
      </c>
      <c r="C46" s="6" t="s">
        <v>49</v>
      </c>
      <c r="D46" s="6" t="s">
        <v>48</v>
      </c>
      <c r="E46" s="6">
        <v>1</v>
      </c>
      <c r="F46" s="13" t="s">
        <v>26</v>
      </c>
      <c r="G46" s="51">
        <v>45442</v>
      </c>
      <c r="H46" s="5">
        <v>27000193</v>
      </c>
      <c r="I46" s="10">
        <v>185785</v>
      </c>
      <c r="J46" s="5" t="s">
        <v>287</v>
      </c>
      <c r="K46" s="51">
        <v>46027</v>
      </c>
      <c r="L46" s="6" t="s">
        <v>106</v>
      </c>
      <c r="M46" s="7" t="s">
        <v>277</v>
      </c>
    </row>
    <row r="47" spans="1:13" ht="15.75" customHeight="1" x14ac:dyDescent="0.25">
      <c r="A47" s="6">
        <v>46</v>
      </c>
      <c r="B47" s="5" t="s">
        <v>263</v>
      </c>
      <c r="C47" s="6" t="s">
        <v>37</v>
      </c>
      <c r="D47" s="6" t="s">
        <v>2</v>
      </c>
      <c r="E47" s="6">
        <v>4</v>
      </c>
      <c r="F47" s="13" t="s">
        <v>26</v>
      </c>
      <c r="G47" s="51">
        <v>45451</v>
      </c>
      <c r="H47" s="5">
        <v>25000017</v>
      </c>
      <c r="I47" s="10" t="s">
        <v>38</v>
      </c>
      <c r="J47" s="5" t="s">
        <v>287</v>
      </c>
      <c r="K47" s="51">
        <v>45701</v>
      </c>
      <c r="L47" s="6" t="s">
        <v>281</v>
      </c>
      <c r="M47" s="7" t="s">
        <v>277</v>
      </c>
    </row>
    <row r="48" spans="1:13" ht="15.75" customHeight="1" x14ac:dyDescent="0.25">
      <c r="A48" s="6">
        <v>47</v>
      </c>
      <c r="B48" s="5" t="s">
        <v>174</v>
      </c>
      <c r="C48" s="6" t="s">
        <v>29</v>
      </c>
      <c r="D48" s="6" t="s">
        <v>2</v>
      </c>
      <c r="E48" s="6">
        <v>4</v>
      </c>
      <c r="F48" s="13" t="s">
        <v>26</v>
      </c>
      <c r="G48" s="51">
        <v>45451</v>
      </c>
      <c r="H48" s="5">
        <v>25000002</v>
      </c>
      <c r="I48" s="10" t="s">
        <v>36</v>
      </c>
      <c r="J48" s="5" t="s">
        <v>287</v>
      </c>
      <c r="K48" s="51">
        <v>46244</v>
      </c>
      <c r="L48" s="6" t="s">
        <v>281</v>
      </c>
      <c r="M48" s="7" t="s">
        <v>277</v>
      </c>
    </row>
    <row r="49" spans="1:13" ht="15.75" customHeight="1" x14ac:dyDescent="0.25">
      <c r="A49" s="6">
        <v>48</v>
      </c>
      <c r="B49" s="6" t="s">
        <v>219</v>
      </c>
      <c r="C49" s="6" t="s">
        <v>61</v>
      </c>
      <c r="D49" s="6" t="s">
        <v>2</v>
      </c>
      <c r="E49" s="6">
        <v>4</v>
      </c>
      <c r="F49" s="13" t="s">
        <v>26</v>
      </c>
      <c r="G49" s="51">
        <v>45451</v>
      </c>
      <c r="H49" s="5">
        <v>25000011</v>
      </c>
      <c r="I49" s="10" t="s">
        <v>62</v>
      </c>
      <c r="J49" s="5" t="s">
        <v>287</v>
      </c>
      <c r="K49" s="51">
        <v>46101</v>
      </c>
      <c r="L49" s="6" t="s">
        <v>281</v>
      </c>
      <c r="M49" s="7" t="s">
        <v>277</v>
      </c>
    </row>
    <row r="50" spans="1:13" ht="15.75" customHeight="1" x14ac:dyDescent="0.25">
      <c r="A50" s="6">
        <v>49</v>
      </c>
      <c r="B50" s="6" t="s">
        <v>207</v>
      </c>
      <c r="C50" s="6" t="s">
        <v>40</v>
      </c>
      <c r="D50" s="6" t="s">
        <v>2</v>
      </c>
      <c r="E50" s="6">
        <v>4</v>
      </c>
      <c r="F50" s="13" t="s">
        <v>26</v>
      </c>
      <c r="G50" s="51">
        <v>45451</v>
      </c>
      <c r="H50" s="5">
        <v>25000009</v>
      </c>
      <c r="I50" s="10" t="s">
        <v>57</v>
      </c>
      <c r="J50" s="5" t="s">
        <v>287</v>
      </c>
      <c r="K50" s="51">
        <v>46265</v>
      </c>
      <c r="L50" s="6" t="s">
        <v>281</v>
      </c>
      <c r="M50" s="7" t="s">
        <v>277</v>
      </c>
    </row>
    <row r="51" spans="1:13" ht="15.75" customHeight="1" x14ac:dyDescent="0.25">
      <c r="A51" s="6">
        <v>50</v>
      </c>
      <c r="B51" s="6" t="s">
        <v>204</v>
      </c>
      <c r="C51" s="6" t="s">
        <v>0</v>
      </c>
      <c r="D51" s="6" t="s">
        <v>2</v>
      </c>
      <c r="E51" s="6">
        <v>4</v>
      </c>
      <c r="F51" s="13" t="s">
        <v>26</v>
      </c>
      <c r="G51" s="51">
        <v>45451</v>
      </c>
      <c r="H51" s="5">
        <v>25000008</v>
      </c>
      <c r="I51" s="10" t="s">
        <v>39</v>
      </c>
      <c r="J51" s="5" t="s">
        <v>287</v>
      </c>
      <c r="K51" s="51">
        <v>46412</v>
      </c>
      <c r="L51" s="6" t="s">
        <v>281</v>
      </c>
      <c r="M51" s="7" t="s">
        <v>277</v>
      </c>
    </row>
    <row r="52" spans="1:13" ht="15.75" customHeight="1" x14ac:dyDescent="0.25">
      <c r="A52" s="6">
        <v>51</v>
      </c>
      <c r="B52" s="6" t="s">
        <v>212</v>
      </c>
      <c r="C52" s="6" t="s">
        <v>63</v>
      </c>
      <c r="D52" s="6" t="s">
        <v>54</v>
      </c>
      <c r="E52" s="6">
        <v>6</v>
      </c>
      <c r="F52" s="13" t="s">
        <v>1</v>
      </c>
      <c r="G52" s="51">
        <v>45451</v>
      </c>
      <c r="H52" s="5">
        <v>25000641</v>
      </c>
      <c r="I52" s="10">
        <v>2194575</v>
      </c>
      <c r="J52" s="5" t="s">
        <v>287</v>
      </c>
      <c r="K52" s="51">
        <v>47277</v>
      </c>
      <c r="L52" s="6" t="s">
        <v>281</v>
      </c>
      <c r="M52" s="7" t="s">
        <v>277</v>
      </c>
    </row>
    <row r="53" spans="1:13" ht="15.75" customHeight="1" x14ac:dyDescent="0.25">
      <c r="A53" s="6">
        <v>52</v>
      </c>
      <c r="B53" s="6" t="s">
        <v>242</v>
      </c>
      <c r="C53" s="6" t="s">
        <v>18</v>
      </c>
      <c r="D53" s="6" t="s">
        <v>64</v>
      </c>
      <c r="E53" s="6">
        <v>14</v>
      </c>
      <c r="F53" s="13" t="s">
        <v>1</v>
      </c>
      <c r="G53" s="51">
        <v>45455</v>
      </c>
      <c r="H53" s="5">
        <v>25000507</v>
      </c>
      <c r="I53" s="10">
        <v>2193396</v>
      </c>
      <c r="J53" s="5" t="s">
        <v>287</v>
      </c>
      <c r="K53" s="51">
        <v>47281</v>
      </c>
      <c r="L53" s="6" t="s">
        <v>104</v>
      </c>
      <c r="M53" s="7" t="s">
        <v>277</v>
      </c>
    </row>
    <row r="54" spans="1:13" ht="15.75" customHeight="1" x14ac:dyDescent="0.25">
      <c r="A54" s="6">
        <v>53</v>
      </c>
      <c r="B54" s="6" t="s">
        <v>184</v>
      </c>
      <c r="C54" s="6" t="s">
        <v>47</v>
      </c>
      <c r="D54" s="6" t="s">
        <v>48</v>
      </c>
      <c r="E54" s="6">
        <v>2</v>
      </c>
      <c r="F54" s="13" t="s">
        <v>26</v>
      </c>
      <c r="G54" s="51">
        <v>45469</v>
      </c>
      <c r="H54" s="5">
        <v>25000455</v>
      </c>
      <c r="I54" s="10">
        <v>184962</v>
      </c>
      <c r="J54" s="5" t="s">
        <v>287</v>
      </c>
      <c r="K54" s="51">
        <v>45961</v>
      </c>
      <c r="L54" s="6" t="s">
        <v>104</v>
      </c>
      <c r="M54" s="7" t="s">
        <v>277</v>
      </c>
    </row>
    <row r="55" spans="1:13" ht="15.75" customHeight="1" x14ac:dyDescent="0.25">
      <c r="A55" s="6">
        <v>54</v>
      </c>
      <c r="B55" s="6" t="s">
        <v>189</v>
      </c>
      <c r="C55" s="6" t="s">
        <v>49</v>
      </c>
      <c r="D55" s="6" t="s">
        <v>48</v>
      </c>
      <c r="E55" s="6">
        <v>1</v>
      </c>
      <c r="F55" s="13" t="s">
        <v>26</v>
      </c>
      <c r="G55" s="51">
        <v>45469</v>
      </c>
      <c r="H55" s="5">
        <v>27000193</v>
      </c>
      <c r="I55" s="10">
        <v>185785</v>
      </c>
      <c r="J55" s="5" t="s">
        <v>287</v>
      </c>
      <c r="K55" s="51">
        <v>45807</v>
      </c>
      <c r="L55" s="6" t="s">
        <v>104</v>
      </c>
      <c r="M55" s="7" t="s">
        <v>277</v>
      </c>
    </row>
    <row r="56" spans="1:13" ht="15.75" customHeight="1" x14ac:dyDescent="0.25">
      <c r="A56" s="6">
        <v>55</v>
      </c>
      <c r="B56" s="5" t="s">
        <v>174</v>
      </c>
      <c r="C56" s="6" t="s">
        <v>29</v>
      </c>
      <c r="D56" s="8" t="s">
        <v>2</v>
      </c>
      <c r="E56" s="6">
        <v>4</v>
      </c>
      <c r="F56" s="13" t="s">
        <v>26</v>
      </c>
      <c r="G56" s="51">
        <v>45469</v>
      </c>
      <c r="H56" s="5">
        <v>25000002</v>
      </c>
      <c r="I56" s="10" t="s">
        <v>36</v>
      </c>
      <c r="J56" s="5" t="s">
        <v>287</v>
      </c>
      <c r="K56" s="51">
        <v>46244</v>
      </c>
      <c r="L56" s="6" t="s">
        <v>104</v>
      </c>
      <c r="M56" s="7" t="s">
        <v>277</v>
      </c>
    </row>
    <row r="57" spans="1:13" ht="15.75" customHeight="1" x14ac:dyDescent="0.25">
      <c r="A57" s="6">
        <v>56</v>
      </c>
      <c r="B57" s="6" t="s">
        <v>204</v>
      </c>
      <c r="C57" s="6" t="s">
        <v>0</v>
      </c>
      <c r="D57" s="6" t="s">
        <v>67</v>
      </c>
      <c r="E57" s="6">
        <v>4</v>
      </c>
      <c r="F57" s="13" t="s">
        <v>26</v>
      </c>
      <c r="G57" s="51">
        <v>45469</v>
      </c>
      <c r="H57" s="5">
        <v>25000008</v>
      </c>
      <c r="I57" s="10" t="s">
        <v>39</v>
      </c>
      <c r="J57" s="5" t="s">
        <v>287</v>
      </c>
      <c r="K57" s="51">
        <v>46412</v>
      </c>
      <c r="L57" s="6" t="s">
        <v>104</v>
      </c>
      <c r="M57" s="7" t="s">
        <v>277</v>
      </c>
    </row>
    <row r="58" spans="1:13" ht="15.75" customHeight="1" x14ac:dyDescent="0.25">
      <c r="A58" s="6">
        <v>57</v>
      </c>
      <c r="B58" s="5" t="s">
        <v>263</v>
      </c>
      <c r="C58" s="6" t="s">
        <v>37</v>
      </c>
      <c r="D58" s="6" t="s">
        <v>112</v>
      </c>
      <c r="E58" s="6">
        <v>4</v>
      </c>
      <c r="F58" s="13" t="s">
        <v>26</v>
      </c>
      <c r="G58" s="51">
        <v>45469</v>
      </c>
      <c r="H58" s="5">
        <v>25000017</v>
      </c>
      <c r="I58" s="10" t="s">
        <v>38</v>
      </c>
      <c r="J58" s="5" t="s">
        <v>287</v>
      </c>
      <c r="K58" s="51">
        <v>45701</v>
      </c>
      <c r="L58" s="6" t="s">
        <v>104</v>
      </c>
      <c r="M58" s="7" t="s">
        <v>277</v>
      </c>
    </row>
    <row r="59" spans="1:13" ht="15.75" customHeight="1" x14ac:dyDescent="0.25">
      <c r="A59" s="6">
        <v>58</v>
      </c>
      <c r="B59" s="6" t="s">
        <v>184</v>
      </c>
      <c r="C59" s="6" t="s">
        <v>47</v>
      </c>
      <c r="D59" s="6" t="s">
        <v>48</v>
      </c>
      <c r="E59" s="6">
        <v>2</v>
      </c>
      <c r="F59" s="13" t="s">
        <v>26</v>
      </c>
      <c r="G59" s="51">
        <v>45476</v>
      </c>
      <c r="H59" s="5">
        <v>25000455</v>
      </c>
      <c r="I59" s="10">
        <v>184962</v>
      </c>
      <c r="J59" s="5" t="s">
        <v>287</v>
      </c>
      <c r="K59" s="51">
        <v>45961</v>
      </c>
      <c r="L59" s="6" t="s">
        <v>106</v>
      </c>
      <c r="M59" s="7" t="s">
        <v>277</v>
      </c>
    </row>
    <row r="60" spans="1:13" ht="15.75" customHeight="1" x14ac:dyDescent="0.25">
      <c r="A60" s="6">
        <v>59</v>
      </c>
      <c r="B60" s="6" t="s">
        <v>189</v>
      </c>
      <c r="C60" s="6" t="s">
        <v>49</v>
      </c>
      <c r="D60" s="6" t="s">
        <v>48</v>
      </c>
      <c r="E60" s="6">
        <v>1</v>
      </c>
      <c r="F60" s="13" t="s">
        <v>26</v>
      </c>
      <c r="G60" s="51">
        <v>45476</v>
      </c>
      <c r="H60" s="5">
        <v>27000193</v>
      </c>
      <c r="I60" s="10">
        <v>185785</v>
      </c>
      <c r="J60" s="5" t="s">
        <v>287</v>
      </c>
      <c r="K60" s="51">
        <v>45807</v>
      </c>
      <c r="L60" s="6" t="s">
        <v>106</v>
      </c>
      <c r="M60" s="7" t="s">
        <v>277</v>
      </c>
    </row>
    <row r="61" spans="1:13" ht="15.75" customHeight="1" x14ac:dyDescent="0.25">
      <c r="A61" s="6">
        <v>60</v>
      </c>
      <c r="B61" s="6" t="s">
        <v>207</v>
      </c>
      <c r="C61" s="6" t="s">
        <v>40</v>
      </c>
      <c r="D61" s="6" t="s">
        <v>2</v>
      </c>
      <c r="E61" s="6">
        <v>4</v>
      </c>
      <c r="F61" s="13" t="s">
        <v>26</v>
      </c>
      <c r="G61" s="51">
        <v>45476</v>
      </c>
      <c r="H61" s="5">
        <v>25000009</v>
      </c>
      <c r="I61" s="10" t="s">
        <v>57</v>
      </c>
      <c r="J61" s="5" t="s">
        <v>287</v>
      </c>
      <c r="K61" s="51">
        <v>46265</v>
      </c>
      <c r="L61" s="6" t="s">
        <v>106</v>
      </c>
      <c r="M61" s="7" t="s">
        <v>277</v>
      </c>
    </row>
    <row r="62" spans="1:13" ht="15.75" customHeight="1" x14ac:dyDescent="0.25">
      <c r="A62" s="6">
        <v>61</v>
      </c>
      <c r="B62" s="6" t="s">
        <v>158</v>
      </c>
      <c r="C62" s="6" t="s">
        <v>42</v>
      </c>
      <c r="D62" s="6" t="s">
        <v>43</v>
      </c>
      <c r="E62" s="6">
        <v>1</v>
      </c>
      <c r="F62" s="13" t="s">
        <v>20</v>
      </c>
      <c r="G62" s="51">
        <v>45478</v>
      </c>
      <c r="H62" s="5">
        <v>25000179</v>
      </c>
      <c r="I62" s="10" t="s">
        <v>44</v>
      </c>
      <c r="J62" s="5" t="s">
        <v>287</v>
      </c>
      <c r="K62" s="51">
        <v>46326</v>
      </c>
      <c r="L62" s="6" t="s">
        <v>106</v>
      </c>
      <c r="M62" s="7" t="s">
        <v>277</v>
      </c>
    </row>
    <row r="63" spans="1:13" ht="15.75" customHeight="1" x14ac:dyDescent="0.25">
      <c r="A63" s="6">
        <v>62</v>
      </c>
      <c r="B63" s="6" t="s">
        <v>194</v>
      </c>
      <c r="C63" s="6" t="s">
        <v>53</v>
      </c>
      <c r="D63" s="6" t="s">
        <v>54</v>
      </c>
      <c r="E63" s="6">
        <v>1</v>
      </c>
      <c r="F63" s="13" t="s">
        <v>20</v>
      </c>
      <c r="G63" s="51">
        <v>45478</v>
      </c>
      <c r="H63" s="5">
        <v>25000688</v>
      </c>
      <c r="I63" s="10" t="s">
        <v>68</v>
      </c>
      <c r="J63" s="5" t="s">
        <v>287</v>
      </c>
      <c r="K63" s="51">
        <v>46265</v>
      </c>
      <c r="L63" s="6" t="s">
        <v>106</v>
      </c>
      <c r="M63" s="7" t="s">
        <v>277</v>
      </c>
    </row>
    <row r="64" spans="1:13" ht="15.75" customHeight="1" x14ac:dyDescent="0.25">
      <c r="A64" s="6">
        <v>63</v>
      </c>
      <c r="B64" s="5" t="s">
        <v>168</v>
      </c>
      <c r="C64" s="34" t="s">
        <v>29</v>
      </c>
      <c r="D64" s="6" t="s">
        <v>21</v>
      </c>
      <c r="E64" s="6">
        <v>4</v>
      </c>
      <c r="F64" s="13" t="s">
        <v>20</v>
      </c>
      <c r="G64" s="51">
        <v>45478</v>
      </c>
      <c r="H64" s="5">
        <v>25000503</v>
      </c>
      <c r="I64" s="10" t="s">
        <v>69</v>
      </c>
      <c r="J64" s="5" t="s">
        <v>287</v>
      </c>
      <c r="K64" s="51">
        <v>46112</v>
      </c>
      <c r="L64" s="6" t="s">
        <v>106</v>
      </c>
      <c r="M64" s="7" t="s">
        <v>277</v>
      </c>
    </row>
    <row r="65" spans="1:13" ht="15.75" customHeight="1" x14ac:dyDescent="0.25">
      <c r="A65" s="6">
        <v>64</v>
      </c>
      <c r="B65" s="6" t="s">
        <v>242</v>
      </c>
      <c r="C65" s="6" t="s">
        <v>18</v>
      </c>
      <c r="D65" s="6" t="s">
        <v>19</v>
      </c>
      <c r="E65" s="6">
        <v>15</v>
      </c>
      <c r="F65" s="13" t="s">
        <v>1</v>
      </c>
      <c r="G65" s="51">
        <v>45479</v>
      </c>
      <c r="H65" s="5">
        <v>25000507</v>
      </c>
      <c r="I65" s="10">
        <v>2103513</v>
      </c>
      <c r="J65" s="5" t="s">
        <v>287</v>
      </c>
      <c r="K65" s="51">
        <v>47305</v>
      </c>
      <c r="L65" s="6" t="s">
        <v>106</v>
      </c>
      <c r="M65" s="7" t="s">
        <v>277</v>
      </c>
    </row>
    <row r="66" spans="1:13" ht="15.75" customHeight="1" x14ac:dyDescent="0.25">
      <c r="A66" s="6">
        <v>65</v>
      </c>
      <c r="B66" s="5" t="s">
        <v>174</v>
      </c>
      <c r="C66" s="6" t="s">
        <v>29</v>
      </c>
      <c r="D66" s="6" t="s">
        <v>2</v>
      </c>
      <c r="E66" s="6">
        <v>8</v>
      </c>
      <c r="F66" s="13" t="s">
        <v>26</v>
      </c>
      <c r="G66" s="51">
        <v>45489</v>
      </c>
      <c r="H66" s="5">
        <v>25000002</v>
      </c>
      <c r="I66" s="10" t="s">
        <v>36</v>
      </c>
      <c r="J66" s="5" t="s">
        <v>287</v>
      </c>
      <c r="K66" s="51">
        <v>46244</v>
      </c>
      <c r="L66" s="6" t="s">
        <v>106</v>
      </c>
      <c r="M66" s="7" t="s">
        <v>277</v>
      </c>
    </row>
    <row r="67" spans="1:13" ht="15.75" customHeight="1" x14ac:dyDescent="0.25">
      <c r="A67" s="6">
        <v>66</v>
      </c>
      <c r="B67" s="6" t="s">
        <v>204</v>
      </c>
      <c r="C67" s="6" t="s">
        <v>0</v>
      </c>
      <c r="D67" s="6" t="s">
        <v>2</v>
      </c>
      <c r="E67" s="6">
        <v>4</v>
      </c>
      <c r="F67" s="13" t="s">
        <v>26</v>
      </c>
      <c r="G67" s="51">
        <v>45489</v>
      </c>
      <c r="H67" s="5">
        <v>25000008</v>
      </c>
      <c r="I67" s="10" t="s">
        <v>39</v>
      </c>
      <c r="J67" s="5" t="s">
        <v>287</v>
      </c>
      <c r="K67" s="51">
        <v>46412</v>
      </c>
      <c r="L67" s="6" t="s">
        <v>106</v>
      </c>
      <c r="M67" s="7" t="s">
        <v>277</v>
      </c>
    </row>
    <row r="68" spans="1:13" ht="15.75" customHeight="1" x14ac:dyDescent="0.25">
      <c r="A68" s="6">
        <v>67</v>
      </c>
      <c r="B68" s="5" t="s">
        <v>259</v>
      </c>
      <c r="C68" s="6" t="s">
        <v>37</v>
      </c>
      <c r="D68" s="8" t="s">
        <v>21</v>
      </c>
      <c r="E68" s="6">
        <v>8</v>
      </c>
      <c r="F68" s="13" t="s">
        <v>20</v>
      </c>
      <c r="G68" s="51">
        <v>45489</v>
      </c>
      <c r="H68" s="5">
        <v>25000256</v>
      </c>
      <c r="I68" s="10" t="s">
        <v>72</v>
      </c>
      <c r="J68" s="5" t="s">
        <v>287</v>
      </c>
      <c r="K68" s="51">
        <v>46234</v>
      </c>
      <c r="L68" s="6" t="s">
        <v>106</v>
      </c>
      <c r="M68" s="7" t="s">
        <v>277</v>
      </c>
    </row>
    <row r="69" spans="1:13" ht="15.75" customHeight="1" x14ac:dyDescent="0.25">
      <c r="A69" s="6">
        <v>68</v>
      </c>
      <c r="B69" s="5" t="s">
        <v>168</v>
      </c>
      <c r="C69" s="34" t="s">
        <v>29</v>
      </c>
      <c r="D69" s="6" t="s">
        <v>21</v>
      </c>
      <c r="E69" s="6">
        <v>4</v>
      </c>
      <c r="F69" s="13" t="s">
        <v>76</v>
      </c>
      <c r="G69" s="51">
        <v>45498</v>
      </c>
      <c r="H69" s="5">
        <v>25000503</v>
      </c>
      <c r="I69" s="10" t="s">
        <v>69</v>
      </c>
      <c r="J69" s="5" t="s">
        <v>287</v>
      </c>
      <c r="K69" s="51" t="s">
        <v>77</v>
      </c>
      <c r="L69" s="6" t="s">
        <v>104</v>
      </c>
      <c r="M69" s="7" t="s">
        <v>277</v>
      </c>
    </row>
    <row r="70" spans="1:13" ht="15.75" customHeight="1" x14ac:dyDescent="0.25">
      <c r="A70" s="6">
        <v>69</v>
      </c>
      <c r="B70" s="5" t="s">
        <v>259</v>
      </c>
      <c r="C70" s="6" t="s">
        <v>37</v>
      </c>
      <c r="D70" s="8" t="s">
        <v>21</v>
      </c>
      <c r="E70" s="6">
        <v>4</v>
      </c>
      <c r="F70" s="13" t="s">
        <v>76</v>
      </c>
      <c r="G70" s="51">
        <v>45498</v>
      </c>
      <c r="H70" s="5">
        <v>25000256</v>
      </c>
      <c r="I70" s="10" t="s">
        <v>72</v>
      </c>
      <c r="J70" s="5" t="s">
        <v>287</v>
      </c>
      <c r="K70" s="51" t="s">
        <v>78</v>
      </c>
      <c r="L70" s="6" t="s">
        <v>104</v>
      </c>
      <c r="M70" s="7" t="s">
        <v>277</v>
      </c>
    </row>
    <row r="71" spans="1:13" ht="15.75" customHeight="1" x14ac:dyDescent="0.25">
      <c r="A71" s="6">
        <v>70</v>
      </c>
      <c r="B71" s="5" t="s">
        <v>174</v>
      </c>
      <c r="C71" s="6" t="s">
        <v>29</v>
      </c>
      <c r="D71" s="8" t="s">
        <v>2</v>
      </c>
      <c r="E71" s="6">
        <v>4</v>
      </c>
      <c r="F71" s="13" t="s">
        <v>26</v>
      </c>
      <c r="G71" s="51">
        <v>45505</v>
      </c>
      <c r="H71" s="5">
        <v>25000002</v>
      </c>
      <c r="I71" s="10" t="s">
        <v>69</v>
      </c>
      <c r="J71" s="5" t="s">
        <v>287</v>
      </c>
      <c r="K71" s="51" t="s">
        <v>77</v>
      </c>
      <c r="L71" s="6" t="s">
        <v>104</v>
      </c>
      <c r="M71" s="7" t="s">
        <v>277</v>
      </c>
    </row>
    <row r="72" spans="1:13" ht="15.75" customHeight="1" x14ac:dyDescent="0.25">
      <c r="A72" s="6">
        <v>71</v>
      </c>
      <c r="B72" s="6" t="s">
        <v>207</v>
      </c>
      <c r="C72" s="6" t="s">
        <v>40</v>
      </c>
      <c r="D72" s="6" t="s">
        <v>67</v>
      </c>
      <c r="E72" s="6">
        <v>4</v>
      </c>
      <c r="F72" s="13" t="s">
        <v>26</v>
      </c>
      <c r="G72" s="51">
        <v>45505</v>
      </c>
      <c r="H72" s="5">
        <v>25000009</v>
      </c>
      <c r="I72" s="10" t="s">
        <v>80</v>
      </c>
      <c r="J72" s="5" t="s">
        <v>287</v>
      </c>
      <c r="K72" s="51" t="s">
        <v>79</v>
      </c>
      <c r="L72" s="6" t="s">
        <v>104</v>
      </c>
      <c r="M72" s="7" t="s">
        <v>277</v>
      </c>
    </row>
    <row r="73" spans="1:13" ht="15.75" x14ac:dyDescent="0.25">
      <c r="A73" s="6">
        <v>72</v>
      </c>
      <c r="B73" s="5" t="s">
        <v>263</v>
      </c>
      <c r="C73" s="6" t="s">
        <v>37</v>
      </c>
      <c r="D73" s="6" t="s">
        <v>112</v>
      </c>
      <c r="E73" s="6">
        <v>8</v>
      </c>
      <c r="F73" s="13" t="s">
        <v>26</v>
      </c>
      <c r="G73" s="51">
        <v>45505</v>
      </c>
      <c r="H73" s="5">
        <v>25000017</v>
      </c>
      <c r="I73" s="10" t="s">
        <v>82</v>
      </c>
      <c r="J73" s="5" t="s">
        <v>287</v>
      </c>
      <c r="K73" s="51" t="s">
        <v>81</v>
      </c>
      <c r="L73" s="6" t="s">
        <v>104</v>
      </c>
      <c r="M73" s="7" t="s">
        <v>277</v>
      </c>
    </row>
    <row r="74" spans="1:13" ht="15.75" customHeight="1" x14ac:dyDescent="0.25">
      <c r="A74" s="6">
        <v>73</v>
      </c>
      <c r="B74" s="6" t="s">
        <v>204</v>
      </c>
      <c r="C74" s="6" t="s">
        <v>0</v>
      </c>
      <c r="D74" s="6" t="s">
        <v>67</v>
      </c>
      <c r="E74" s="6">
        <v>4</v>
      </c>
      <c r="F74" s="13" t="s">
        <v>26</v>
      </c>
      <c r="G74" s="51">
        <v>45505</v>
      </c>
      <c r="H74" s="5">
        <v>25000008</v>
      </c>
      <c r="I74" s="10" t="s">
        <v>39</v>
      </c>
      <c r="J74" s="5" t="s">
        <v>287</v>
      </c>
      <c r="K74" s="51" t="s">
        <v>83</v>
      </c>
      <c r="L74" s="6" t="s">
        <v>104</v>
      </c>
      <c r="M74" s="7" t="s">
        <v>277</v>
      </c>
    </row>
    <row r="75" spans="1:13" ht="15.75" customHeight="1" x14ac:dyDescent="0.25">
      <c r="A75" s="6">
        <v>74</v>
      </c>
      <c r="B75" s="6" t="s">
        <v>242</v>
      </c>
      <c r="C75" s="6" t="s">
        <v>18</v>
      </c>
      <c r="D75" s="6" t="s">
        <v>19</v>
      </c>
      <c r="E75" s="6">
        <v>5</v>
      </c>
      <c r="F75" s="13" t="s">
        <v>20</v>
      </c>
      <c r="G75" s="51">
        <v>45512</v>
      </c>
      <c r="H75" s="5">
        <v>25000507</v>
      </c>
      <c r="I75" s="10" t="s">
        <v>85</v>
      </c>
      <c r="J75" s="5" t="s">
        <v>287</v>
      </c>
      <c r="K75" s="51" t="s">
        <v>84</v>
      </c>
      <c r="L75" s="6" t="s">
        <v>104</v>
      </c>
      <c r="M75" s="7" t="s">
        <v>277</v>
      </c>
    </row>
    <row r="76" spans="1:13" ht="15.75" customHeight="1" x14ac:dyDescent="0.25">
      <c r="A76" s="6">
        <v>75</v>
      </c>
      <c r="B76" s="6" t="s">
        <v>242</v>
      </c>
      <c r="C76" s="5" t="s">
        <v>18</v>
      </c>
      <c r="D76" s="6" t="s">
        <v>19</v>
      </c>
      <c r="E76" s="6">
        <v>11</v>
      </c>
      <c r="F76" s="13" t="s">
        <v>1</v>
      </c>
      <c r="G76" s="51">
        <v>45518</v>
      </c>
      <c r="H76" s="5">
        <v>25000507</v>
      </c>
      <c r="I76" s="10">
        <v>2103513</v>
      </c>
      <c r="J76" s="5" t="s">
        <v>287</v>
      </c>
      <c r="K76" s="51">
        <v>47344</v>
      </c>
      <c r="L76" s="6" t="s">
        <v>106</v>
      </c>
      <c r="M76" s="7" t="s">
        <v>277</v>
      </c>
    </row>
    <row r="77" spans="1:13" ht="15.75" customHeight="1" x14ac:dyDescent="0.25">
      <c r="A77" s="6">
        <v>76</v>
      </c>
      <c r="B77" s="6" t="s">
        <v>226</v>
      </c>
      <c r="C77" s="6" t="s">
        <v>45</v>
      </c>
      <c r="D77" s="6" t="s">
        <v>19</v>
      </c>
      <c r="E77" s="6">
        <v>5</v>
      </c>
      <c r="F77" s="13" t="s">
        <v>1</v>
      </c>
      <c r="G77" s="51">
        <v>45518</v>
      </c>
      <c r="H77" s="5">
        <v>25000639</v>
      </c>
      <c r="I77" s="10">
        <v>2239605</v>
      </c>
      <c r="J77" s="5" t="s">
        <v>287</v>
      </c>
      <c r="K77" s="51">
        <v>47344</v>
      </c>
      <c r="L77" s="6" t="s">
        <v>106</v>
      </c>
      <c r="M77" s="7" t="s">
        <v>277</v>
      </c>
    </row>
    <row r="78" spans="1:13" ht="15.75" customHeight="1" x14ac:dyDescent="0.25">
      <c r="A78" s="6">
        <v>77</v>
      </c>
      <c r="B78" s="5" t="s">
        <v>263</v>
      </c>
      <c r="C78" s="6" t="s">
        <v>37</v>
      </c>
      <c r="D78" s="6" t="s">
        <v>112</v>
      </c>
      <c r="E78" s="6">
        <v>4</v>
      </c>
      <c r="F78" s="13" t="s">
        <v>26</v>
      </c>
      <c r="G78" s="51">
        <v>45525</v>
      </c>
      <c r="H78" s="5">
        <v>25000017</v>
      </c>
      <c r="I78" s="10" t="s">
        <v>82</v>
      </c>
      <c r="J78" s="5" t="s">
        <v>287</v>
      </c>
      <c r="K78" s="51">
        <v>45766</v>
      </c>
      <c r="L78" s="6" t="s">
        <v>106</v>
      </c>
      <c r="M78" s="7" t="s">
        <v>277</v>
      </c>
    </row>
    <row r="79" spans="1:13" ht="15.75" customHeight="1" x14ac:dyDescent="0.25">
      <c r="A79" s="6">
        <v>78</v>
      </c>
      <c r="B79" s="5" t="s">
        <v>174</v>
      </c>
      <c r="C79" s="6" t="s">
        <v>29</v>
      </c>
      <c r="D79" s="8" t="s">
        <v>2</v>
      </c>
      <c r="E79" s="6">
        <v>8</v>
      </c>
      <c r="F79" s="13" t="s">
        <v>26</v>
      </c>
      <c r="G79" s="51">
        <v>45525</v>
      </c>
      <c r="H79" s="5">
        <v>25000002</v>
      </c>
      <c r="I79" s="10" t="s">
        <v>69</v>
      </c>
      <c r="J79" s="5" t="s">
        <v>287</v>
      </c>
      <c r="K79" s="51">
        <v>46112</v>
      </c>
      <c r="L79" s="6" t="s">
        <v>106</v>
      </c>
      <c r="M79" s="7" t="s">
        <v>277</v>
      </c>
    </row>
    <row r="80" spans="1:13" ht="15.75" customHeight="1" x14ac:dyDescent="0.25">
      <c r="A80" s="6">
        <v>79</v>
      </c>
      <c r="B80" s="6" t="s">
        <v>204</v>
      </c>
      <c r="C80" s="6" t="s">
        <v>0</v>
      </c>
      <c r="D80" s="6" t="s">
        <v>67</v>
      </c>
      <c r="E80" s="6">
        <v>4</v>
      </c>
      <c r="F80" s="13" t="s">
        <v>26</v>
      </c>
      <c r="G80" s="51">
        <v>45525</v>
      </c>
      <c r="H80" s="5">
        <v>25000008</v>
      </c>
      <c r="I80" s="10" t="s">
        <v>39</v>
      </c>
      <c r="J80" s="5" t="s">
        <v>287</v>
      </c>
      <c r="K80" s="51">
        <v>46412</v>
      </c>
      <c r="L80" s="6" t="s">
        <v>106</v>
      </c>
      <c r="M80" s="7" t="s">
        <v>277</v>
      </c>
    </row>
    <row r="81" spans="1:13" ht="15.75" customHeight="1" x14ac:dyDescent="0.25">
      <c r="A81" s="6">
        <v>80</v>
      </c>
      <c r="B81" s="6" t="s">
        <v>184</v>
      </c>
      <c r="C81" s="6" t="s">
        <v>47</v>
      </c>
      <c r="D81" s="6" t="s">
        <v>48</v>
      </c>
      <c r="E81" s="6">
        <v>1</v>
      </c>
      <c r="F81" s="13" t="s">
        <v>26</v>
      </c>
      <c r="G81" s="51">
        <v>45525</v>
      </c>
      <c r="H81" s="5">
        <v>25000455</v>
      </c>
      <c r="I81" s="10">
        <v>184962</v>
      </c>
      <c r="J81" s="5" t="s">
        <v>287</v>
      </c>
      <c r="K81" s="51">
        <v>45961</v>
      </c>
      <c r="L81" s="6" t="s">
        <v>106</v>
      </c>
      <c r="M81" s="7" t="s">
        <v>277</v>
      </c>
    </row>
    <row r="82" spans="1:13" ht="15.75" customHeight="1" x14ac:dyDescent="0.25">
      <c r="A82" s="6">
        <v>81</v>
      </c>
      <c r="B82" s="6" t="s">
        <v>189</v>
      </c>
      <c r="C82" s="6" t="s">
        <v>49</v>
      </c>
      <c r="D82" s="6" t="s">
        <v>48</v>
      </c>
      <c r="E82" s="6">
        <v>1</v>
      </c>
      <c r="F82" s="13" t="s">
        <v>26</v>
      </c>
      <c r="G82" s="51">
        <v>45525</v>
      </c>
      <c r="H82" s="5">
        <v>27000193</v>
      </c>
      <c r="I82" s="10">
        <v>185785</v>
      </c>
      <c r="J82" s="5" t="s">
        <v>287</v>
      </c>
      <c r="K82" s="51">
        <v>45807</v>
      </c>
      <c r="L82" s="6" t="s">
        <v>106</v>
      </c>
      <c r="M82" s="7" t="s">
        <v>277</v>
      </c>
    </row>
    <row r="83" spans="1:13" ht="15.75" x14ac:dyDescent="0.25">
      <c r="A83" s="6">
        <v>82</v>
      </c>
      <c r="B83" s="5" t="s">
        <v>263</v>
      </c>
      <c r="C83" s="6" t="s">
        <v>37</v>
      </c>
      <c r="D83" s="6" t="s">
        <v>112</v>
      </c>
      <c r="E83" s="6">
        <v>8</v>
      </c>
      <c r="F83" s="13" t="s">
        <v>26</v>
      </c>
      <c r="G83" s="51">
        <v>45531</v>
      </c>
      <c r="H83" s="5">
        <v>25000017</v>
      </c>
      <c r="I83" s="10" t="s">
        <v>82</v>
      </c>
      <c r="J83" s="5" t="s">
        <v>287</v>
      </c>
      <c r="K83" s="51">
        <v>45766</v>
      </c>
      <c r="L83" s="6" t="s">
        <v>106</v>
      </c>
      <c r="M83" s="7" t="s">
        <v>277</v>
      </c>
    </row>
    <row r="84" spans="1:13" ht="15.75" customHeight="1" x14ac:dyDescent="0.25">
      <c r="A84" s="6">
        <v>83</v>
      </c>
      <c r="B84" s="6" t="s">
        <v>242</v>
      </c>
      <c r="C84" s="6" t="s">
        <v>18</v>
      </c>
      <c r="D84" s="6" t="s">
        <v>19</v>
      </c>
      <c r="E84" s="6">
        <v>9</v>
      </c>
      <c r="F84" s="13" t="s">
        <v>1</v>
      </c>
      <c r="G84" s="51">
        <v>45531</v>
      </c>
      <c r="H84" s="5">
        <v>25000507</v>
      </c>
      <c r="I84" s="10">
        <v>2047974</v>
      </c>
      <c r="J84" s="5" t="s">
        <v>287</v>
      </c>
      <c r="K84" s="51">
        <v>47357</v>
      </c>
      <c r="L84" s="6" t="s">
        <v>106</v>
      </c>
      <c r="M84" s="7" t="s">
        <v>277</v>
      </c>
    </row>
    <row r="85" spans="1:13" ht="15.75" customHeight="1" x14ac:dyDescent="0.25">
      <c r="A85" s="6">
        <v>84</v>
      </c>
      <c r="B85" s="6" t="s">
        <v>223</v>
      </c>
      <c r="C85" s="6" t="s">
        <v>51</v>
      </c>
      <c r="D85" s="6" t="s">
        <v>19</v>
      </c>
      <c r="E85" s="6">
        <v>2</v>
      </c>
      <c r="F85" s="13" t="s">
        <v>1</v>
      </c>
      <c r="G85" s="51">
        <v>45531</v>
      </c>
      <c r="H85" s="5">
        <v>25000560</v>
      </c>
      <c r="I85" s="10">
        <v>2231366</v>
      </c>
      <c r="J85" s="5" t="s">
        <v>287</v>
      </c>
      <c r="K85" s="51">
        <v>47357</v>
      </c>
      <c r="L85" s="6" t="s">
        <v>106</v>
      </c>
      <c r="M85" s="7" t="s">
        <v>277</v>
      </c>
    </row>
    <row r="86" spans="1:13" ht="15.75" customHeight="1" x14ac:dyDescent="0.25">
      <c r="A86" s="6">
        <v>85</v>
      </c>
      <c r="B86" s="5" t="s">
        <v>168</v>
      </c>
      <c r="C86" s="34" t="s">
        <v>29</v>
      </c>
      <c r="D86" s="6" t="s">
        <v>21</v>
      </c>
      <c r="E86" s="6">
        <v>4</v>
      </c>
      <c r="F86" s="13" t="s">
        <v>20</v>
      </c>
      <c r="G86" s="51">
        <v>45532</v>
      </c>
      <c r="H86" s="5">
        <v>25000503</v>
      </c>
      <c r="I86" s="10" t="s">
        <v>88</v>
      </c>
      <c r="J86" s="5" t="s">
        <v>287</v>
      </c>
      <c r="K86" s="51">
        <v>46356</v>
      </c>
      <c r="L86" s="6" t="s">
        <v>104</v>
      </c>
      <c r="M86" s="7" t="s">
        <v>277</v>
      </c>
    </row>
    <row r="87" spans="1:13" ht="15.75" customHeight="1" x14ac:dyDescent="0.25">
      <c r="A87" s="6">
        <v>86</v>
      </c>
      <c r="B87" s="5" t="s">
        <v>168</v>
      </c>
      <c r="C87" s="34" t="s">
        <v>29</v>
      </c>
      <c r="D87" s="6" t="s">
        <v>21</v>
      </c>
      <c r="E87" s="6">
        <v>4</v>
      </c>
      <c r="F87" s="13" t="s">
        <v>20</v>
      </c>
      <c r="G87" s="51">
        <v>45532</v>
      </c>
      <c r="H87" s="5">
        <v>25000503</v>
      </c>
      <c r="I87" s="10" t="s">
        <v>89</v>
      </c>
      <c r="J87" s="5" t="s">
        <v>287</v>
      </c>
      <c r="K87" s="51">
        <v>46356</v>
      </c>
      <c r="L87" s="6" t="s">
        <v>104</v>
      </c>
      <c r="M87" s="7" t="s">
        <v>277</v>
      </c>
    </row>
    <row r="88" spans="1:13" ht="15.75" customHeight="1" x14ac:dyDescent="0.25">
      <c r="A88" s="6">
        <v>87</v>
      </c>
      <c r="B88" s="6" t="s">
        <v>207</v>
      </c>
      <c r="C88" s="6" t="s">
        <v>40</v>
      </c>
      <c r="D88" s="6" t="s">
        <v>67</v>
      </c>
      <c r="E88" s="6">
        <v>4</v>
      </c>
      <c r="F88" s="13" t="s">
        <v>26</v>
      </c>
      <c r="G88" s="51">
        <v>45552</v>
      </c>
      <c r="H88" s="5">
        <v>25000009</v>
      </c>
      <c r="I88" s="10" t="s">
        <v>80</v>
      </c>
      <c r="J88" s="5" t="s">
        <v>287</v>
      </c>
      <c r="K88" s="51">
        <v>46416</v>
      </c>
      <c r="L88" s="6" t="s">
        <v>106</v>
      </c>
      <c r="M88" s="7" t="s">
        <v>277</v>
      </c>
    </row>
    <row r="89" spans="1:13" ht="15.75" customHeight="1" x14ac:dyDescent="0.25">
      <c r="A89" s="6">
        <v>88</v>
      </c>
      <c r="B89" s="5" t="s">
        <v>174</v>
      </c>
      <c r="C89" s="6" t="s">
        <v>29</v>
      </c>
      <c r="D89" s="8" t="s">
        <v>2</v>
      </c>
      <c r="E89" s="6">
        <v>4</v>
      </c>
      <c r="F89" s="13" t="s">
        <v>26</v>
      </c>
      <c r="G89" s="51">
        <v>45552</v>
      </c>
      <c r="H89" s="5">
        <v>25000002</v>
      </c>
      <c r="I89" s="10" t="s">
        <v>69</v>
      </c>
      <c r="J89" s="5" t="s">
        <v>287</v>
      </c>
      <c r="K89" s="51">
        <v>46112</v>
      </c>
      <c r="L89" s="6" t="s">
        <v>106</v>
      </c>
      <c r="M89" s="7" t="s">
        <v>277</v>
      </c>
    </row>
    <row r="90" spans="1:13" ht="15.75" customHeight="1" x14ac:dyDescent="0.25">
      <c r="A90" s="6">
        <v>89</v>
      </c>
      <c r="B90" s="6" t="s">
        <v>204</v>
      </c>
      <c r="C90" s="6" t="s">
        <v>0</v>
      </c>
      <c r="D90" s="6" t="s">
        <v>67</v>
      </c>
      <c r="E90" s="6">
        <v>4</v>
      </c>
      <c r="F90" s="13" t="s">
        <v>26</v>
      </c>
      <c r="G90" s="51">
        <v>45552</v>
      </c>
      <c r="H90" s="5">
        <v>25000008</v>
      </c>
      <c r="I90" s="10" t="s">
        <v>39</v>
      </c>
      <c r="J90" s="5" t="s">
        <v>287</v>
      </c>
      <c r="K90" s="51">
        <v>46037</v>
      </c>
      <c r="L90" s="6" t="s">
        <v>106</v>
      </c>
      <c r="M90" s="7" t="s">
        <v>277</v>
      </c>
    </row>
    <row r="91" spans="1:13" ht="15.75" customHeight="1" x14ac:dyDescent="0.25">
      <c r="A91" s="6">
        <v>90</v>
      </c>
      <c r="B91" s="5" t="s">
        <v>263</v>
      </c>
      <c r="C91" s="6" t="s">
        <v>37</v>
      </c>
      <c r="D91" s="6" t="s">
        <v>112</v>
      </c>
      <c r="E91" s="6">
        <v>8</v>
      </c>
      <c r="F91" s="13" t="s">
        <v>26</v>
      </c>
      <c r="G91" s="51">
        <v>45566</v>
      </c>
      <c r="H91" s="5">
        <v>25000017</v>
      </c>
      <c r="I91" s="10" t="s">
        <v>82</v>
      </c>
      <c r="J91" s="5" t="s">
        <v>287</v>
      </c>
      <c r="K91" s="51">
        <v>45766</v>
      </c>
      <c r="L91" s="6" t="s">
        <v>106</v>
      </c>
      <c r="M91" s="7" t="s">
        <v>277</v>
      </c>
    </row>
    <row r="92" spans="1:13" ht="15.75" customHeight="1" x14ac:dyDescent="0.25">
      <c r="A92" s="6">
        <v>91</v>
      </c>
      <c r="B92" s="5" t="s">
        <v>174</v>
      </c>
      <c r="C92" s="6" t="s">
        <v>29</v>
      </c>
      <c r="D92" s="8" t="s">
        <v>2</v>
      </c>
      <c r="E92" s="6">
        <v>8</v>
      </c>
      <c r="F92" s="13" t="s">
        <v>26</v>
      </c>
      <c r="G92" s="51">
        <v>45566</v>
      </c>
      <c r="H92" s="5">
        <v>25000002</v>
      </c>
      <c r="I92" s="10" t="s">
        <v>69</v>
      </c>
      <c r="J92" s="5" t="s">
        <v>287</v>
      </c>
      <c r="K92" s="51">
        <v>46112</v>
      </c>
      <c r="L92" s="6" t="s">
        <v>106</v>
      </c>
      <c r="M92" s="7" t="s">
        <v>277</v>
      </c>
    </row>
    <row r="93" spans="1:13" ht="15.75" customHeight="1" x14ac:dyDescent="0.25">
      <c r="A93" s="6">
        <v>92</v>
      </c>
      <c r="B93" s="6" t="s">
        <v>204</v>
      </c>
      <c r="C93" s="6" t="s">
        <v>0</v>
      </c>
      <c r="D93" s="6" t="s">
        <v>67</v>
      </c>
      <c r="E93" s="6">
        <v>4</v>
      </c>
      <c r="F93" s="13" t="s">
        <v>26</v>
      </c>
      <c r="G93" s="51">
        <v>45566</v>
      </c>
      <c r="H93" s="5">
        <v>25000008</v>
      </c>
      <c r="I93" s="10" t="s">
        <v>39</v>
      </c>
      <c r="J93" s="5" t="s">
        <v>287</v>
      </c>
      <c r="K93" s="51">
        <v>46402</v>
      </c>
      <c r="L93" s="6" t="s">
        <v>106</v>
      </c>
      <c r="M93" s="7" t="s">
        <v>277</v>
      </c>
    </row>
    <row r="94" spans="1:13" ht="15.75" customHeight="1" x14ac:dyDescent="0.25">
      <c r="A94" s="6">
        <v>93</v>
      </c>
      <c r="B94" s="5" t="s">
        <v>263</v>
      </c>
      <c r="C94" s="6" t="s">
        <v>37</v>
      </c>
      <c r="D94" s="6" t="s">
        <v>112</v>
      </c>
      <c r="E94" s="6">
        <v>8</v>
      </c>
      <c r="F94" s="13" t="s">
        <v>26</v>
      </c>
      <c r="G94" s="51">
        <v>45588</v>
      </c>
      <c r="H94" s="5">
        <v>25000017</v>
      </c>
      <c r="I94" s="10" t="s">
        <v>82</v>
      </c>
      <c r="J94" s="5" t="s">
        <v>287</v>
      </c>
      <c r="K94" s="51">
        <v>45766</v>
      </c>
      <c r="L94" s="6" t="s">
        <v>106</v>
      </c>
      <c r="M94" s="7" t="s">
        <v>277</v>
      </c>
    </row>
    <row r="95" spans="1:13" ht="15.75" customHeight="1" x14ac:dyDescent="0.25">
      <c r="A95" s="6">
        <v>94</v>
      </c>
      <c r="B95" s="5" t="s">
        <v>174</v>
      </c>
      <c r="C95" s="6" t="s">
        <v>29</v>
      </c>
      <c r="D95" s="8" t="s">
        <v>2</v>
      </c>
      <c r="E95" s="6">
        <v>8</v>
      </c>
      <c r="F95" s="13" t="s">
        <v>26</v>
      </c>
      <c r="G95" s="51">
        <v>45588</v>
      </c>
      <c r="H95" s="5">
        <v>25000002</v>
      </c>
      <c r="I95" s="10" t="s">
        <v>69</v>
      </c>
      <c r="J95" s="5" t="s">
        <v>287</v>
      </c>
      <c r="K95" s="51">
        <v>46112</v>
      </c>
      <c r="L95" s="6" t="s">
        <v>106</v>
      </c>
      <c r="M95" s="7" t="s">
        <v>277</v>
      </c>
    </row>
    <row r="96" spans="1:13" ht="15.75" customHeight="1" x14ac:dyDescent="0.25">
      <c r="A96" s="6">
        <v>95</v>
      </c>
      <c r="B96" s="6" t="s">
        <v>204</v>
      </c>
      <c r="C96" s="6" t="s">
        <v>0</v>
      </c>
      <c r="D96" s="6" t="s">
        <v>67</v>
      </c>
      <c r="E96" s="6">
        <v>4</v>
      </c>
      <c r="F96" s="13" t="s">
        <v>26</v>
      </c>
      <c r="G96" s="51">
        <v>45588</v>
      </c>
      <c r="H96" s="5">
        <v>25000008</v>
      </c>
      <c r="I96" s="10" t="s">
        <v>39</v>
      </c>
      <c r="J96" s="5" t="s">
        <v>287</v>
      </c>
      <c r="K96" s="51">
        <v>46412</v>
      </c>
      <c r="L96" s="6" t="s">
        <v>106</v>
      </c>
      <c r="M96" s="7" t="s">
        <v>277</v>
      </c>
    </row>
    <row r="97" spans="1:13" ht="15.75" customHeight="1" x14ac:dyDescent="0.25">
      <c r="A97" s="6">
        <v>96</v>
      </c>
      <c r="B97" s="6" t="s">
        <v>242</v>
      </c>
      <c r="C97" s="6" t="s">
        <v>18</v>
      </c>
      <c r="D97" s="6" t="s">
        <v>19</v>
      </c>
      <c r="E97" s="6">
        <v>3</v>
      </c>
      <c r="F97" s="13" t="s">
        <v>1</v>
      </c>
      <c r="G97" s="51">
        <v>45600</v>
      </c>
      <c r="H97" s="5">
        <v>25000507</v>
      </c>
      <c r="I97" s="10">
        <v>2047974</v>
      </c>
      <c r="J97" s="5" t="s">
        <v>287</v>
      </c>
      <c r="K97" s="51">
        <v>47426</v>
      </c>
      <c r="L97" s="6" t="s">
        <v>106</v>
      </c>
      <c r="M97" s="7" t="s">
        <v>277</v>
      </c>
    </row>
    <row r="98" spans="1:13" ht="15.75" customHeight="1" x14ac:dyDescent="0.25">
      <c r="A98" s="6">
        <v>97</v>
      </c>
      <c r="B98" s="6" t="s">
        <v>242</v>
      </c>
      <c r="C98" s="6" t="s">
        <v>18</v>
      </c>
      <c r="D98" s="6" t="s">
        <v>19</v>
      </c>
      <c r="E98" s="6">
        <v>5</v>
      </c>
      <c r="F98" s="13" t="s">
        <v>20</v>
      </c>
      <c r="G98" s="51">
        <v>45608</v>
      </c>
      <c r="H98" s="5">
        <v>25000507</v>
      </c>
      <c r="I98" s="10" t="s">
        <v>85</v>
      </c>
      <c r="J98" s="5" t="s">
        <v>287</v>
      </c>
      <c r="K98" s="51">
        <v>46477</v>
      </c>
      <c r="L98" s="6" t="s">
        <v>106</v>
      </c>
      <c r="M98" s="7" t="s">
        <v>277</v>
      </c>
    </row>
    <row r="99" spans="1:13" ht="15.75" customHeight="1" x14ac:dyDescent="0.25">
      <c r="A99" s="6">
        <v>98</v>
      </c>
      <c r="B99" s="5" t="s">
        <v>263</v>
      </c>
      <c r="C99" s="6" t="s">
        <v>37</v>
      </c>
      <c r="D99" s="6" t="s">
        <v>112</v>
      </c>
      <c r="E99" s="6">
        <v>4</v>
      </c>
      <c r="F99" s="13" t="s">
        <v>26</v>
      </c>
      <c r="G99" s="51">
        <v>45613</v>
      </c>
      <c r="H99" s="5">
        <v>25000017</v>
      </c>
      <c r="I99" s="10" t="s">
        <v>82</v>
      </c>
      <c r="J99" s="5" t="s">
        <v>287</v>
      </c>
      <c r="K99" s="51">
        <v>45766</v>
      </c>
      <c r="L99" s="6" t="s">
        <v>106</v>
      </c>
      <c r="M99" s="7" t="s">
        <v>277</v>
      </c>
    </row>
    <row r="100" spans="1:13" ht="15.75" customHeight="1" x14ac:dyDescent="0.25">
      <c r="A100" s="6">
        <v>99</v>
      </c>
      <c r="B100" s="6" t="s">
        <v>207</v>
      </c>
      <c r="C100" s="6" t="s">
        <v>40</v>
      </c>
      <c r="D100" s="6" t="s">
        <v>67</v>
      </c>
      <c r="E100" s="6">
        <v>4</v>
      </c>
      <c r="F100" s="13" t="s">
        <v>26</v>
      </c>
      <c r="G100" s="51">
        <v>45613</v>
      </c>
      <c r="H100" s="5">
        <v>25000009</v>
      </c>
      <c r="I100" s="10" t="s">
        <v>80</v>
      </c>
      <c r="J100" s="5" t="s">
        <v>287</v>
      </c>
      <c r="K100" s="51">
        <v>46416</v>
      </c>
      <c r="L100" s="6" t="s">
        <v>106</v>
      </c>
      <c r="M100" s="7" t="s">
        <v>277</v>
      </c>
    </row>
    <row r="101" spans="1:13" ht="15.75" customHeight="1" x14ac:dyDescent="0.25">
      <c r="A101" s="6">
        <v>100</v>
      </c>
      <c r="B101" s="5" t="s">
        <v>168</v>
      </c>
      <c r="C101" s="34" t="s">
        <v>29</v>
      </c>
      <c r="D101" s="6" t="s">
        <v>21</v>
      </c>
      <c r="E101" s="6">
        <v>4</v>
      </c>
      <c r="F101" s="13" t="s">
        <v>20</v>
      </c>
      <c r="G101" s="51">
        <v>45617</v>
      </c>
      <c r="H101" s="5">
        <v>25000503</v>
      </c>
      <c r="I101" s="10" t="s">
        <v>91</v>
      </c>
      <c r="J101" s="5" t="s">
        <v>287</v>
      </c>
      <c r="K101" s="51">
        <v>46356</v>
      </c>
      <c r="L101" s="6" t="s">
        <v>106</v>
      </c>
      <c r="M101" s="7" t="s">
        <v>277</v>
      </c>
    </row>
    <row r="102" spans="1:13" ht="15.75" customHeight="1" x14ac:dyDescent="0.25">
      <c r="A102" s="6">
        <v>101</v>
      </c>
      <c r="B102" s="6" t="s">
        <v>242</v>
      </c>
      <c r="C102" s="6" t="s">
        <v>18</v>
      </c>
      <c r="D102" s="6" t="s">
        <v>19</v>
      </c>
      <c r="E102" s="6">
        <v>10</v>
      </c>
      <c r="F102" s="13" t="s">
        <v>1</v>
      </c>
      <c r="G102" s="51">
        <v>45621</v>
      </c>
      <c r="H102" s="5">
        <v>25000507</v>
      </c>
      <c r="I102" s="10">
        <v>2047974</v>
      </c>
      <c r="J102" s="5" t="s">
        <v>287</v>
      </c>
      <c r="K102" s="51">
        <v>47426</v>
      </c>
      <c r="L102" s="6" t="s">
        <v>106</v>
      </c>
      <c r="M102" s="7" t="s">
        <v>277</v>
      </c>
    </row>
    <row r="103" spans="1:13" ht="15.75" customHeight="1" x14ac:dyDescent="0.25">
      <c r="A103" s="6">
        <v>102</v>
      </c>
      <c r="B103" s="5" t="s">
        <v>263</v>
      </c>
      <c r="C103" s="6" t="s">
        <v>37</v>
      </c>
      <c r="D103" s="6" t="s">
        <v>112</v>
      </c>
      <c r="E103" s="6">
        <v>8</v>
      </c>
      <c r="F103" s="13" t="s">
        <v>26</v>
      </c>
      <c r="G103" s="51">
        <v>45631</v>
      </c>
      <c r="H103" s="5">
        <v>25000017</v>
      </c>
      <c r="I103" s="10" t="s">
        <v>82</v>
      </c>
      <c r="J103" s="5" t="s">
        <v>287</v>
      </c>
      <c r="K103" s="51">
        <v>46726</v>
      </c>
      <c r="L103" s="6" t="s">
        <v>104</v>
      </c>
      <c r="M103" s="7" t="s">
        <v>277</v>
      </c>
    </row>
    <row r="104" spans="1:13" ht="15.75" customHeight="1" x14ac:dyDescent="0.25">
      <c r="A104" s="6">
        <v>103</v>
      </c>
      <c r="B104" s="5" t="s">
        <v>174</v>
      </c>
      <c r="C104" s="6" t="s">
        <v>29</v>
      </c>
      <c r="D104" s="8" t="s">
        <v>2</v>
      </c>
      <c r="E104" s="6">
        <v>4</v>
      </c>
      <c r="F104" s="13" t="s">
        <v>26</v>
      </c>
      <c r="G104" s="51">
        <v>45631</v>
      </c>
      <c r="H104" s="5">
        <v>25000002</v>
      </c>
      <c r="I104" s="10" t="s">
        <v>93</v>
      </c>
      <c r="J104" s="5" t="s">
        <v>287</v>
      </c>
      <c r="K104" s="51">
        <v>46726</v>
      </c>
      <c r="L104" s="6" t="s">
        <v>104</v>
      </c>
      <c r="M104" s="7" t="s">
        <v>277</v>
      </c>
    </row>
    <row r="105" spans="1:13" ht="15.75" customHeight="1" x14ac:dyDescent="0.25">
      <c r="A105" s="6">
        <v>104</v>
      </c>
      <c r="B105" s="6" t="s">
        <v>204</v>
      </c>
      <c r="C105" s="6" t="s">
        <v>0</v>
      </c>
      <c r="D105" s="6" t="s">
        <v>92</v>
      </c>
      <c r="E105" s="6">
        <v>4</v>
      </c>
      <c r="F105" s="13" t="s">
        <v>26</v>
      </c>
      <c r="G105" s="51">
        <v>45631</v>
      </c>
      <c r="H105" s="5">
        <v>25000008</v>
      </c>
      <c r="I105" s="10" t="s">
        <v>94</v>
      </c>
      <c r="J105" s="5" t="s">
        <v>287</v>
      </c>
      <c r="K105" s="51">
        <v>46726</v>
      </c>
      <c r="L105" s="6" t="s">
        <v>104</v>
      </c>
      <c r="M105" s="7" t="s">
        <v>277</v>
      </c>
    </row>
    <row r="106" spans="1:13" ht="15.75" customHeight="1" x14ac:dyDescent="0.25">
      <c r="A106" s="6">
        <v>105</v>
      </c>
      <c r="B106" s="6" t="s">
        <v>189</v>
      </c>
      <c r="C106" s="6" t="s">
        <v>49</v>
      </c>
      <c r="D106" s="6" t="s">
        <v>92</v>
      </c>
      <c r="E106" s="6">
        <v>1</v>
      </c>
      <c r="F106" s="13" t="s">
        <v>26</v>
      </c>
      <c r="G106" s="51">
        <v>45631</v>
      </c>
      <c r="H106" s="5">
        <v>27000193</v>
      </c>
      <c r="I106" s="10">
        <v>188205</v>
      </c>
      <c r="J106" s="5" t="s">
        <v>287</v>
      </c>
      <c r="K106" s="51">
        <v>46726</v>
      </c>
      <c r="L106" s="6" t="s">
        <v>104</v>
      </c>
      <c r="M106" s="7" t="s">
        <v>277</v>
      </c>
    </row>
    <row r="107" spans="1:13" ht="15.75" x14ac:dyDescent="0.25">
      <c r="A107" s="6">
        <v>106</v>
      </c>
      <c r="B107" s="6" t="s">
        <v>184</v>
      </c>
      <c r="C107" s="6" t="s">
        <v>47</v>
      </c>
      <c r="D107" s="6" t="s">
        <v>48</v>
      </c>
      <c r="E107" s="6">
        <v>2</v>
      </c>
      <c r="F107" s="13" t="s">
        <v>26</v>
      </c>
      <c r="G107" s="51">
        <v>45644</v>
      </c>
      <c r="H107" s="5">
        <v>25000455</v>
      </c>
      <c r="I107" s="10">
        <v>184962</v>
      </c>
      <c r="J107" s="5" t="s">
        <v>287</v>
      </c>
      <c r="K107" s="51">
        <v>45961</v>
      </c>
      <c r="L107" s="6" t="s">
        <v>106</v>
      </c>
      <c r="M107" s="7" t="s">
        <v>277</v>
      </c>
    </row>
    <row r="108" spans="1:13" ht="15.75" customHeight="1" x14ac:dyDescent="0.25">
      <c r="A108" s="6">
        <v>107</v>
      </c>
      <c r="B108" s="5" t="s">
        <v>174</v>
      </c>
      <c r="C108" s="6" t="s">
        <v>29</v>
      </c>
      <c r="D108" s="8" t="s">
        <v>2</v>
      </c>
      <c r="E108" s="6">
        <v>4</v>
      </c>
      <c r="F108" s="13" t="s">
        <v>26</v>
      </c>
      <c r="G108" s="51">
        <v>45644</v>
      </c>
      <c r="H108" s="5">
        <v>25000002</v>
      </c>
      <c r="I108" s="10" t="s">
        <v>93</v>
      </c>
      <c r="J108" s="5" t="s">
        <v>287</v>
      </c>
      <c r="K108" s="51">
        <v>46726</v>
      </c>
      <c r="L108" s="6" t="s">
        <v>106</v>
      </c>
      <c r="M108" s="7" t="s">
        <v>277</v>
      </c>
    </row>
    <row r="109" spans="1:13" ht="15.75" customHeight="1" x14ac:dyDescent="0.25">
      <c r="A109" s="6">
        <v>108</v>
      </c>
      <c r="B109" s="6" t="s">
        <v>219</v>
      </c>
      <c r="C109" s="6" t="s">
        <v>61</v>
      </c>
      <c r="D109" s="6" t="s">
        <v>92</v>
      </c>
      <c r="E109" s="6">
        <v>4</v>
      </c>
      <c r="F109" s="13" t="s">
        <v>26</v>
      </c>
      <c r="G109" s="51">
        <v>45644</v>
      </c>
      <c r="H109" s="5">
        <v>25000011</v>
      </c>
      <c r="I109" s="10" t="s">
        <v>62</v>
      </c>
      <c r="J109" s="5" t="s">
        <v>287</v>
      </c>
      <c r="K109" s="51">
        <v>46101</v>
      </c>
      <c r="L109" s="6" t="s">
        <v>106</v>
      </c>
      <c r="M109" s="7" t="s">
        <v>277</v>
      </c>
    </row>
    <row r="110" spans="1:13" ht="15.75" customHeight="1" x14ac:dyDescent="0.25">
      <c r="A110" s="6">
        <v>109</v>
      </c>
      <c r="B110" s="6" t="s">
        <v>242</v>
      </c>
      <c r="C110" s="6" t="s">
        <v>18</v>
      </c>
      <c r="D110" s="6" t="s">
        <v>19</v>
      </c>
      <c r="E110" s="6">
        <v>10</v>
      </c>
      <c r="F110" s="13" t="s">
        <v>1</v>
      </c>
      <c r="G110" s="51">
        <v>45650</v>
      </c>
      <c r="H110" s="5">
        <v>25000507</v>
      </c>
      <c r="I110" s="10">
        <v>2047974</v>
      </c>
      <c r="J110" s="5" t="s">
        <v>287</v>
      </c>
      <c r="K110" s="51">
        <v>47426</v>
      </c>
      <c r="L110" s="6" t="s">
        <v>106</v>
      </c>
      <c r="M110" s="7" t="s">
        <v>277</v>
      </c>
    </row>
    <row r="111" spans="1:13" ht="15.75" customHeight="1" x14ac:dyDescent="0.25">
      <c r="A111" s="6">
        <v>110</v>
      </c>
      <c r="B111" s="5" t="s">
        <v>263</v>
      </c>
      <c r="C111" s="6" t="s">
        <v>37</v>
      </c>
      <c r="D111" s="6" t="s">
        <v>112</v>
      </c>
      <c r="E111" s="6">
        <v>4</v>
      </c>
      <c r="F111" s="13" t="s">
        <v>26</v>
      </c>
      <c r="G111" s="51">
        <v>45653</v>
      </c>
      <c r="H111" s="5">
        <v>25000017</v>
      </c>
      <c r="I111" s="10" t="s">
        <v>82</v>
      </c>
      <c r="J111" s="5" t="s">
        <v>287</v>
      </c>
      <c r="K111" s="51">
        <v>46726</v>
      </c>
      <c r="L111" s="6" t="s">
        <v>106</v>
      </c>
      <c r="M111" s="7" t="s">
        <v>277</v>
      </c>
    </row>
    <row r="112" spans="1:13" ht="15.75" customHeight="1" x14ac:dyDescent="0.25">
      <c r="A112" s="6">
        <v>111</v>
      </c>
      <c r="B112" s="5" t="s">
        <v>174</v>
      </c>
      <c r="C112" s="6" t="s">
        <v>29</v>
      </c>
      <c r="D112" s="8" t="s">
        <v>2</v>
      </c>
      <c r="E112" s="6">
        <v>8</v>
      </c>
      <c r="F112" s="13" t="s">
        <v>26</v>
      </c>
      <c r="G112" s="51">
        <v>45653</v>
      </c>
      <c r="H112" s="5">
        <v>25000002</v>
      </c>
      <c r="I112" s="10" t="s">
        <v>93</v>
      </c>
      <c r="J112" s="5" t="s">
        <v>287</v>
      </c>
      <c r="K112" s="51">
        <v>46726</v>
      </c>
      <c r="L112" s="6" t="s">
        <v>106</v>
      </c>
      <c r="M112" s="7" t="s">
        <v>277</v>
      </c>
    </row>
    <row r="113" spans="1:13" ht="15.75" customHeight="1" x14ac:dyDescent="0.25">
      <c r="A113" s="6">
        <v>112</v>
      </c>
      <c r="B113" s="6" t="s">
        <v>204</v>
      </c>
      <c r="C113" s="6" t="s">
        <v>0</v>
      </c>
      <c r="D113" s="6" t="s">
        <v>92</v>
      </c>
      <c r="E113" s="6">
        <v>4</v>
      </c>
      <c r="F113" s="13" t="s">
        <v>26</v>
      </c>
      <c r="G113" s="51">
        <v>45653</v>
      </c>
      <c r="H113" s="5">
        <v>25000008</v>
      </c>
      <c r="I113" s="10" t="s">
        <v>94</v>
      </c>
      <c r="J113" s="5" t="s">
        <v>287</v>
      </c>
      <c r="K113" s="51">
        <v>46726</v>
      </c>
      <c r="L113" s="6" t="s">
        <v>106</v>
      </c>
      <c r="M113" s="7" t="s">
        <v>277</v>
      </c>
    </row>
    <row r="114" spans="1:13" ht="15.75" customHeight="1" x14ac:dyDescent="0.25">
      <c r="A114" s="6">
        <v>113</v>
      </c>
      <c r="B114" s="5" t="s">
        <v>263</v>
      </c>
      <c r="C114" s="6" t="s">
        <v>37</v>
      </c>
      <c r="D114" s="6" t="s">
        <v>112</v>
      </c>
      <c r="E114" s="6">
        <v>4</v>
      </c>
      <c r="F114" s="13" t="s">
        <v>26</v>
      </c>
      <c r="G114" s="51">
        <v>45660</v>
      </c>
      <c r="H114" s="5">
        <v>25000017</v>
      </c>
      <c r="I114" s="10" t="s">
        <v>82</v>
      </c>
      <c r="J114" s="5" t="s">
        <v>287</v>
      </c>
      <c r="K114" s="51">
        <v>46726</v>
      </c>
      <c r="L114" s="6" t="s">
        <v>106</v>
      </c>
      <c r="M114" s="7" t="s">
        <v>277</v>
      </c>
    </row>
    <row r="115" spans="1:13" ht="15.75" customHeight="1" x14ac:dyDescent="0.25">
      <c r="A115" s="6">
        <v>114</v>
      </c>
      <c r="B115" s="5" t="s">
        <v>174</v>
      </c>
      <c r="C115" s="6" t="s">
        <v>29</v>
      </c>
      <c r="D115" s="8" t="s">
        <v>2</v>
      </c>
      <c r="E115" s="6">
        <v>4</v>
      </c>
      <c r="F115" s="13" t="s">
        <v>26</v>
      </c>
      <c r="G115" s="51">
        <v>45660</v>
      </c>
      <c r="H115" s="5">
        <v>25000002</v>
      </c>
      <c r="I115" s="10" t="s">
        <v>93</v>
      </c>
      <c r="J115" s="5" t="s">
        <v>287</v>
      </c>
      <c r="K115" s="51">
        <v>46726</v>
      </c>
      <c r="L115" s="6" t="s">
        <v>106</v>
      </c>
      <c r="M115" s="7" t="s">
        <v>277</v>
      </c>
    </row>
    <row r="116" spans="1:13" ht="15.75" customHeight="1" x14ac:dyDescent="0.25">
      <c r="A116" s="6">
        <v>115</v>
      </c>
      <c r="B116" s="6" t="s">
        <v>207</v>
      </c>
      <c r="C116" s="6" t="s">
        <v>40</v>
      </c>
      <c r="D116" s="6" t="s">
        <v>92</v>
      </c>
      <c r="E116" s="6">
        <v>4</v>
      </c>
      <c r="F116" s="13" t="s">
        <v>26</v>
      </c>
      <c r="G116" s="51">
        <v>45660</v>
      </c>
      <c r="H116" s="5">
        <v>25000009</v>
      </c>
      <c r="I116" s="10" t="s">
        <v>80</v>
      </c>
      <c r="J116" s="5" t="s">
        <v>287</v>
      </c>
      <c r="K116" s="51">
        <v>46416</v>
      </c>
      <c r="L116" s="6" t="s">
        <v>106</v>
      </c>
      <c r="M116" s="7" t="s">
        <v>277</v>
      </c>
    </row>
    <row r="117" spans="1:13" ht="15.75" customHeight="1" x14ac:dyDescent="0.25">
      <c r="A117" s="6">
        <v>116</v>
      </c>
      <c r="B117" s="5" t="s">
        <v>168</v>
      </c>
      <c r="C117" s="34" t="s">
        <v>29</v>
      </c>
      <c r="D117" s="6" t="s">
        <v>21</v>
      </c>
      <c r="E117" s="6">
        <v>4</v>
      </c>
      <c r="F117" s="13" t="s">
        <v>20</v>
      </c>
      <c r="G117" s="51">
        <v>45667</v>
      </c>
      <c r="H117" s="5">
        <v>25000503</v>
      </c>
      <c r="I117" s="10" t="s">
        <v>91</v>
      </c>
      <c r="J117" s="5" t="s">
        <v>287</v>
      </c>
      <c r="K117" s="51">
        <v>46356</v>
      </c>
      <c r="L117" s="6" t="s">
        <v>106</v>
      </c>
      <c r="M117" s="7" t="s">
        <v>277</v>
      </c>
    </row>
    <row r="118" spans="1:13" ht="15.75" x14ac:dyDescent="0.25">
      <c r="A118" s="6">
        <v>117</v>
      </c>
      <c r="B118" s="6" t="s">
        <v>184</v>
      </c>
      <c r="C118" s="6" t="s">
        <v>47</v>
      </c>
      <c r="D118" s="6" t="s">
        <v>48</v>
      </c>
      <c r="E118" s="6">
        <v>2</v>
      </c>
      <c r="F118" s="13" t="s">
        <v>26</v>
      </c>
      <c r="G118" s="51">
        <v>45679</v>
      </c>
      <c r="H118" s="5">
        <v>25000455</v>
      </c>
      <c r="I118" s="10">
        <v>184962</v>
      </c>
      <c r="J118" s="5" t="s">
        <v>287</v>
      </c>
      <c r="K118" s="51">
        <v>45961</v>
      </c>
      <c r="L118" s="6" t="s">
        <v>106</v>
      </c>
      <c r="M118" s="7" t="s">
        <v>277</v>
      </c>
    </row>
    <row r="119" spans="1:13" ht="15.75" customHeight="1" x14ac:dyDescent="0.25">
      <c r="A119" s="6">
        <v>118</v>
      </c>
      <c r="B119" s="6" t="s">
        <v>189</v>
      </c>
      <c r="C119" s="6" t="s">
        <v>49</v>
      </c>
      <c r="D119" s="6" t="s">
        <v>48</v>
      </c>
      <c r="E119" s="6">
        <v>1</v>
      </c>
      <c r="F119" s="13" t="s">
        <v>26</v>
      </c>
      <c r="G119" s="51">
        <v>45679</v>
      </c>
      <c r="H119" s="5">
        <v>27000193</v>
      </c>
      <c r="I119" s="10">
        <v>188205</v>
      </c>
      <c r="J119" s="5" t="s">
        <v>287</v>
      </c>
      <c r="K119" s="51">
        <v>46726</v>
      </c>
      <c r="L119" s="6" t="s">
        <v>106</v>
      </c>
      <c r="M119" s="7" t="s">
        <v>277</v>
      </c>
    </row>
    <row r="120" spans="1:13" ht="15.75" x14ac:dyDescent="0.25">
      <c r="A120" s="6">
        <v>119</v>
      </c>
      <c r="B120" s="6" t="s">
        <v>242</v>
      </c>
      <c r="C120" s="6" t="s">
        <v>18</v>
      </c>
      <c r="D120" s="6" t="s">
        <v>19</v>
      </c>
      <c r="E120" s="6">
        <v>20</v>
      </c>
      <c r="F120" s="13" t="s">
        <v>1</v>
      </c>
      <c r="G120" s="51">
        <v>45680</v>
      </c>
      <c r="H120" s="5">
        <v>25000507</v>
      </c>
      <c r="I120" s="10">
        <v>2193396</v>
      </c>
      <c r="J120" s="5" t="s">
        <v>287</v>
      </c>
      <c r="K120" s="51">
        <v>47506</v>
      </c>
      <c r="L120" s="6" t="s">
        <v>106</v>
      </c>
      <c r="M120" s="7" t="s">
        <v>277</v>
      </c>
    </row>
    <row r="121" spans="1:13" ht="15.75" customHeight="1" x14ac:dyDescent="0.25">
      <c r="A121" s="6">
        <v>120</v>
      </c>
      <c r="B121" s="6" t="s">
        <v>242</v>
      </c>
      <c r="C121" s="6" t="s">
        <v>18</v>
      </c>
      <c r="D121" s="6" t="s">
        <v>19</v>
      </c>
      <c r="E121" s="6">
        <v>10</v>
      </c>
      <c r="F121" s="13" t="s">
        <v>1</v>
      </c>
      <c r="G121" s="51">
        <v>45695</v>
      </c>
      <c r="H121" s="5">
        <v>25000507</v>
      </c>
      <c r="I121" s="10">
        <v>2193396</v>
      </c>
      <c r="J121" s="5" t="s">
        <v>287</v>
      </c>
      <c r="K121" s="51">
        <v>47521</v>
      </c>
      <c r="L121" s="6" t="s">
        <v>106</v>
      </c>
      <c r="M121" s="7" t="s">
        <v>277</v>
      </c>
    </row>
    <row r="122" spans="1:13" ht="15.75" customHeight="1" x14ac:dyDescent="0.25">
      <c r="A122" s="6">
        <v>121</v>
      </c>
      <c r="B122" s="6" t="s">
        <v>204</v>
      </c>
      <c r="C122" s="6" t="s">
        <v>0</v>
      </c>
      <c r="D122" s="6" t="s">
        <v>92</v>
      </c>
      <c r="E122" s="6">
        <v>4</v>
      </c>
      <c r="F122" s="13" t="s">
        <v>26</v>
      </c>
      <c r="G122" s="51">
        <v>45695</v>
      </c>
      <c r="H122" s="5">
        <v>25000008</v>
      </c>
      <c r="I122" s="10" t="s">
        <v>96</v>
      </c>
      <c r="J122" s="5" t="s">
        <v>287</v>
      </c>
      <c r="K122" s="51">
        <v>46454</v>
      </c>
      <c r="L122" s="6" t="s">
        <v>106</v>
      </c>
      <c r="M122" s="7" t="s">
        <v>277</v>
      </c>
    </row>
    <row r="123" spans="1:13" ht="15.75" customHeight="1" x14ac:dyDescent="0.25">
      <c r="A123" s="6">
        <v>122</v>
      </c>
      <c r="B123" s="5" t="s">
        <v>263</v>
      </c>
      <c r="C123" s="6" t="s">
        <v>37</v>
      </c>
      <c r="D123" s="6" t="s">
        <v>112</v>
      </c>
      <c r="E123" s="6">
        <v>8</v>
      </c>
      <c r="F123" s="13" t="s">
        <v>26</v>
      </c>
      <c r="G123" s="51">
        <v>45695</v>
      </c>
      <c r="H123" s="5">
        <v>25000017</v>
      </c>
      <c r="I123" s="10" t="s">
        <v>97</v>
      </c>
      <c r="J123" s="5" t="s">
        <v>287</v>
      </c>
      <c r="K123" s="51">
        <v>45769</v>
      </c>
      <c r="L123" s="6" t="s">
        <v>106</v>
      </c>
      <c r="M123" s="7" t="s">
        <v>277</v>
      </c>
    </row>
    <row r="124" spans="1:13" ht="15.75" customHeight="1" x14ac:dyDescent="0.25">
      <c r="A124" s="6">
        <v>123</v>
      </c>
      <c r="B124" s="6" t="s">
        <v>194</v>
      </c>
      <c r="C124" s="6" t="s">
        <v>53</v>
      </c>
      <c r="D124" s="6" t="s">
        <v>100</v>
      </c>
      <c r="E124" s="6">
        <v>1</v>
      </c>
      <c r="F124" s="13" t="s">
        <v>1</v>
      </c>
      <c r="G124" s="51">
        <v>45708</v>
      </c>
      <c r="H124" s="5">
        <v>25000688</v>
      </c>
      <c r="I124" s="10">
        <v>2239374</v>
      </c>
      <c r="J124" s="5" t="s">
        <v>287</v>
      </c>
      <c r="K124" s="51">
        <v>47534</v>
      </c>
      <c r="L124" s="6" t="s">
        <v>106</v>
      </c>
      <c r="M124" s="7" t="s">
        <v>277</v>
      </c>
    </row>
    <row r="125" spans="1:13" ht="15.75" customHeight="1" x14ac:dyDescent="0.25">
      <c r="A125" s="6">
        <v>124</v>
      </c>
      <c r="B125" s="5" t="s">
        <v>174</v>
      </c>
      <c r="C125" s="6" t="s">
        <v>29</v>
      </c>
      <c r="D125" s="8" t="s">
        <v>2</v>
      </c>
      <c r="E125" s="6">
        <v>8</v>
      </c>
      <c r="F125" s="13" t="s">
        <v>26</v>
      </c>
      <c r="G125" s="51">
        <v>45708</v>
      </c>
      <c r="H125" s="5">
        <v>25000002</v>
      </c>
      <c r="I125" s="10" t="s">
        <v>102</v>
      </c>
      <c r="J125" s="5" t="s">
        <v>287</v>
      </c>
      <c r="K125" s="51">
        <v>46726</v>
      </c>
      <c r="L125" s="6" t="s">
        <v>106</v>
      </c>
      <c r="M125" s="7" t="s">
        <v>277</v>
      </c>
    </row>
    <row r="126" spans="1:13" ht="15.75" customHeight="1" x14ac:dyDescent="0.25">
      <c r="A126" s="6">
        <v>125</v>
      </c>
      <c r="B126" s="6" t="s">
        <v>204</v>
      </c>
      <c r="C126" s="6" t="s">
        <v>0</v>
      </c>
      <c r="D126" s="6" t="s">
        <v>92</v>
      </c>
      <c r="E126" s="6">
        <v>4</v>
      </c>
      <c r="F126" s="13" t="s">
        <v>26</v>
      </c>
      <c r="G126" s="51">
        <v>45708</v>
      </c>
      <c r="H126" s="5">
        <v>25000008</v>
      </c>
      <c r="I126" s="10" t="s">
        <v>96</v>
      </c>
      <c r="J126" s="5" t="s">
        <v>287</v>
      </c>
      <c r="K126" s="51">
        <v>46454</v>
      </c>
      <c r="L126" s="6" t="s">
        <v>106</v>
      </c>
      <c r="M126" s="7" t="s">
        <v>277</v>
      </c>
    </row>
    <row r="127" spans="1:13" ht="15.75" customHeight="1" x14ac:dyDescent="0.25">
      <c r="A127" s="6">
        <v>126</v>
      </c>
      <c r="B127" s="5" t="s">
        <v>263</v>
      </c>
      <c r="C127" s="5" t="s">
        <v>37</v>
      </c>
      <c r="D127" s="6" t="s">
        <v>112</v>
      </c>
      <c r="E127" s="6">
        <v>8</v>
      </c>
      <c r="F127" s="13" t="s">
        <v>26</v>
      </c>
      <c r="G127" s="51">
        <v>45727</v>
      </c>
      <c r="H127" s="5">
        <v>25000017</v>
      </c>
      <c r="I127" s="10" t="s">
        <v>97</v>
      </c>
      <c r="J127" s="5" t="s">
        <v>287</v>
      </c>
      <c r="K127" s="51">
        <v>45769</v>
      </c>
      <c r="L127" s="6" t="s">
        <v>106</v>
      </c>
      <c r="M127" s="7" t="s">
        <v>277</v>
      </c>
    </row>
    <row r="128" spans="1:13" ht="15.75" customHeight="1" x14ac:dyDescent="0.25">
      <c r="A128" s="6">
        <v>127</v>
      </c>
      <c r="B128" s="5" t="s">
        <v>174</v>
      </c>
      <c r="C128" s="6" t="s">
        <v>29</v>
      </c>
      <c r="D128" s="8" t="s">
        <v>2</v>
      </c>
      <c r="E128" s="6">
        <v>4</v>
      </c>
      <c r="F128" s="13" t="s">
        <v>26</v>
      </c>
      <c r="G128" s="51">
        <v>45727</v>
      </c>
      <c r="H128" s="5">
        <v>25000002</v>
      </c>
      <c r="I128" s="10" t="s">
        <v>102</v>
      </c>
      <c r="J128" s="5" t="s">
        <v>287</v>
      </c>
      <c r="K128" s="51">
        <v>46726</v>
      </c>
      <c r="L128" s="6" t="s">
        <v>106</v>
      </c>
      <c r="M128" s="7" t="s">
        <v>277</v>
      </c>
    </row>
    <row r="129" spans="1:13" ht="15.75" customHeight="1" x14ac:dyDescent="0.25">
      <c r="A129" s="6">
        <v>128</v>
      </c>
      <c r="B129" s="6" t="s">
        <v>207</v>
      </c>
      <c r="C129" s="6" t="s">
        <v>40</v>
      </c>
      <c r="D129" s="6" t="s">
        <v>92</v>
      </c>
      <c r="E129" s="6">
        <v>4</v>
      </c>
      <c r="F129" s="13" t="s">
        <v>26</v>
      </c>
      <c r="G129" s="51">
        <v>45727</v>
      </c>
      <c r="H129" s="5">
        <v>25000009</v>
      </c>
      <c r="I129" s="10" t="s">
        <v>103</v>
      </c>
      <c r="J129" s="5" t="s">
        <v>287</v>
      </c>
      <c r="K129" s="51">
        <v>46557</v>
      </c>
      <c r="L129" s="6" t="s">
        <v>106</v>
      </c>
      <c r="M129" s="7" t="s">
        <v>277</v>
      </c>
    </row>
    <row r="130" spans="1:13" ht="15.75" customHeight="1" x14ac:dyDescent="0.25">
      <c r="A130" s="6">
        <v>129</v>
      </c>
      <c r="B130" s="5" t="s">
        <v>263</v>
      </c>
      <c r="C130" s="6" t="s">
        <v>37</v>
      </c>
      <c r="D130" s="6" t="s">
        <v>112</v>
      </c>
      <c r="E130" s="6">
        <v>8</v>
      </c>
      <c r="F130" s="13" t="s">
        <v>26</v>
      </c>
      <c r="G130" s="51">
        <v>45742</v>
      </c>
      <c r="H130" s="5">
        <v>25000017</v>
      </c>
      <c r="I130" s="10" t="s">
        <v>97</v>
      </c>
      <c r="J130" s="5" t="s">
        <v>287</v>
      </c>
      <c r="K130" s="51">
        <v>45769</v>
      </c>
      <c r="L130" s="6" t="s">
        <v>104</v>
      </c>
      <c r="M130" s="7" t="s">
        <v>277</v>
      </c>
    </row>
    <row r="131" spans="1:13" ht="15.75" customHeight="1" x14ac:dyDescent="0.25">
      <c r="A131" s="6">
        <v>130</v>
      </c>
      <c r="B131" s="5" t="s">
        <v>174</v>
      </c>
      <c r="C131" s="6" t="s">
        <v>29</v>
      </c>
      <c r="D131" s="6" t="s">
        <v>112</v>
      </c>
      <c r="E131" s="6">
        <v>4</v>
      </c>
      <c r="F131" s="13" t="s">
        <v>26</v>
      </c>
      <c r="G131" s="51">
        <v>45742</v>
      </c>
      <c r="H131" s="5">
        <v>25000002</v>
      </c>
      <c r="I131" s="10" t="s">
        <v>102</v>
      </c>
      <c r="J131" s="5" t="s">
        <v>287</v>
      </c>
      <c r="K131" s="51">
        <v>46726</v>
      </c>
      <c r="L131" s="6" t="s">
        <v>104</v>
      </c>
      <c r="M131" s="7" t="s">
        <v>277</v>
      </c>
    </row>
    <row r="132" spans="1:13" ht="15.75" customHeight="1" x14ac:dyDescent="0.25">
      <c r="A132" s="6">
        <v>131</v>
      </c>
      <c r="B132" s="6" t="s">
        <v>204</v>
      </c>
      <c r="C132" s="6" t="s">
        <v>0</v>
      </c>
      <c r="D132" s="6" t="s">
        <v>112</v>
      </c>
      <c r="E132" s="6">
        <v>4</v>
      </c>
      <c r="F132" s="13" t="s">
        <v>26</v>
      </c>
      <c r="G132" s="51">
        <v>45742</v>
      </c>
      <c r="H132" s="5">
        <v>25000008</v>
      </c>
      <c r="I132" s="10" t="s">
        <v>94</v>
      </c>
      <c r="J132" s="5" t="s">
        <v>287</v>
      </c>
      <c r="K132" s="51">
        <v>46439</v>
      </c>
      <c r="L132" s="6" t="s">
        <v>104</v>
      </c>
      <c r="M132" s="7" t="s">
        <v>277</v>
      </c>
    </row>
    <row r="133" spans="1:13" ht="15.75" customHeight="1" x14ac:dyDescent="0.25">
      <c r="A133" s="6">
        <v>132</v>
      </c>
      <c r="B133" s="6" t="s">
        <v>184</v>
      </c>
      <c r="C133" s="6" t="s">
        <v>47</v>
      </c>
      <c r="D133" s="6" t="s">
        <v>92</v>
      </c>
      <c r="E133" s="6">
        <v>2</v>
      </c>
      <c r="F133" s="13" t="s">
        <v>26</v>
      </c>
      <c r="G133" s="51">
        <v>45755</v>
      </c>
      <c r="H133" s="5">
        <v>25000455</v>
      </c>
      <c r="I133" s="10">
        <v>189498</v>
      </c>
      <c r="J133" s="5" t="s">
        <v>287</v>
      </c>
      <c r="K133" s="51">
        <v>46430</v>
      </c>
      <c r="L133" s="6" t="s">
        <v>104</v>
      </c>
      <c r="M133" s="7" t="s">
        <v>277</v>
      </c>
    </row>
    <row r="134" spans="1:13" ht="15.75" customHeight="1" x14ac:dyDescent="0.25">
      <c r="A134" s="6">
        <v>133</v>
      </c>
      <c r="B134" s="6" t="s">
        <v>189</v>
      </c>
      <c r="C134" s="6" t="s">
        <v>49</v>
      </c>
      <c r="D134" s="6" t="s">
        <v>92</v>
      </c>
      <c r="E134" s="6">
        <v>1</v>
      </c>
      <c r="F134" s="13" t="s">
        <v>26</v>
      </c>
      <c r="G134" s="51">
        <v>45755</v>
      </c>
      <c r="H134" s="5">
        <v>27000193</v>
      </c>
      <c r="I134" s="10">
        <v>188579</v>
      </c>
      <c r="J134" s="5" t="s">
        <v>287</v>
      </c>
      <c r="K134" s="51">
        <v>46271</v>
      </c>
      <c r="L134" s="6" t="s">
        <v>104</v>
      </c>
      <c r="M134" s="7" t="s">
        <v>277</v>
      </c>
    </row>
    <row r="135" spans="1:13" ht="15.75" customHeight="1" x14ac:dyDescent="0.25">
      <c r="A135" s="6">
        <v>134</v>
      </c>
      <c r="B135" s="5" t="s">
        <v>168</v>
      </c>
      <c r="C135" s="6" t="s">
        <v>29</v>
      </c>
      <c r="D135" s="8" t="s">
        <v>115</v>
      </c>
      <c r="E135" s="6">
        <v>4</v>
      </c>
      <c r="F135" s="13" t="s">
        <v>20</v>
      </c>
      <c r="G135" s="51">
        <v>45755</v>
      </c>
      <c r="H135" s="5">
        <v>25000503</v>
      </c>
      <c r="I135" s="10" t="s">
        <v>116</v>
      </c>
      <c r="J135" s="5" t="s">
        <v>287</v>
      </c>
      <c r="K135" s="51">
        <v>46356</v>
      </c>
      <c r="L135" s="6" t="s">
        <v>104</v>
      </c>
      <c r="M135" s="7" t="s">
        <v>277</v>
      </c>
    </row>
    <row r="136" spans="1:13" ht="15.75" customHeight="1" x14ac:dyDescent="0.25">
      <c r="A136" s="6">
        <v>135</v>
      </c>
      <c r="B136" s="6" t="s">
        <v>184</v>
      </c>
      <c r="C136" s="6" t="s">
        <v>47</v>
      </c>
      <c r="D136" s="8" t="s">
        <v>92</v>
      </c>
      <c r="E136" s="6">
        <v>1</v>
      </c>
      <c r="F136" s="13" t="s">
        <v>26</v>
      </c>
      <c r="G136" s="51">
        <v>45757</v>
      </c>
      <c r="H136" s="5">
        <v>25000455</v>
      </c>
      <c r="I136" s="10">
        <v>189498</v>
      </c>
      <c r="J136" s="5" t="s">
        <v>287</v>
      </c>
      <c r="K136" s="51">
        <v>46489</v>
      </c>
      <c r="L136" s="6" t="s">
        <v>104</v>
      </c>
      <c r="M136" s="7" t="s">
        <v>277</v>
      </c>
    </row>
    <row r="137" spans="1:13" ht="15.75" customHeight="1" x14ac:dyDescent="0.25">
      <c r="A137" s="6">
        <v>136</v>
      </c>
      <c r="B137" s="5" t="s">
        <v>174</v>
      </c>
      <c r="C137" s="5" t="s">
        <v>29</v>
      </c>
      <c r="D137" s="8" t="s">
        <v>2</v>
      </c>
      <c r="E137" s="6">
        <v>4</v>
      </c>
      <c r="F137" s="13" t="s">
        <v>26</v>
      </c>
      <c r="G137" s="51">
        <v>45757</v>
      </c>
      <c r="H137" s="5">
        <v>25000002</v>
      </c>
      <c r="I137" s="10" t="s">
        <v>102</v>
      </c>
      <c r="J137" s="5" t="s">
        <v>287</v>
      </c>
      <c r="K137" s="51">
        <v>46726</v>
      </c>
      <c r="L137" s="6" t="s">
        <v>104</v>
      </c>
      <c r="M137" s="7" t="s">
        <v>277</v>
      </c>
    </row>
    <row r="138" spans="1:13" ht="15.75" customHeight="1" x14ac:dyDescent="0.25">
      <c r="A138" s="6">
        <v>137</v>
      </c>
      <c r="B138" s="5" t="s">
        <v>263</v>
      </c>
      <c r="C138" s="6" t="s">
        <v>37</v>
      </c>
      <c r="D138" s="6" t="s">
        <v>112</v>
      </c>
      <c r="E138" s="6">
        <v>4</v>
      </c>
      <c r="F138" s="13" t="s">
        <v>26</v>
      </c>
      <c r="G138" s="51">
        <v>45757</v>
      </c>
      <c r="H138" s="5">
        <v>25000017</v>
      </c>
      <c r="I138" s="10" t="s">
        <v>97</v>
      </c>
      <c r="J138" s="5" t="s">
        <v>287</v>
      </c>
      <c r="K138" s="51">
        <v>45769</v>
      </c>
      <c r="L138" s="6" t="s">
        <v>104</v>
      </c>
      <c r="M138" s="7" t="s">
        <v>277</v>
      </c>
    </row>
    <row r="139" spans="1:13" ht="15.75" customHeight="1" x14ac:dyDescent="0.25">
      <c r="A139" s="6">
        <v>138</v>
      </c>
      <c r="B139" s="6" t="s">
        <v>204</v>
      </c>
      <c r="C139" s="6" t="s">
        <v>0</v>
      </c>
      <c r="D139" s="6" t="s">
        <v>112</v>
      </c>
      <c r="E139" s="6">
        <v>4</v>
      </c>
      <c r="F139" s="13" t="s">
        <v>26</v>
      </c>
      <c r="G139" s="51">
        <v>45757</v>
      </c>
      <c r="H139" s="5">
        <v>25000008</v>
      </c>
      <c r="I139" s="10" t="s">
        <v>96</v>
      </c>
      <c r="J139" s="5" t="s">
        <v>287</v>
      </c>
      <c r="K139" s="51">
        <v>46089</v>
      </c>
      <c r="L139" s="6" t="s">
        <v>104</v>
      </c>
      <c r="M139" s="7" t="s">
        <v>277</v>
      </c>
    </row>
    <row r="140" spans="1:13" ht="15.75" x14ac:dyDescent="0.25">
      <c r="A140" s="6">
        <v>139</v>
      </c>
      <c r="B140" s="6" t="s">
        <v>189</v>
      </c>
      <c r="C140" s="6" t="s">
        <v>49</v>
      </c>
      <c r="D140" s="6" t="s">
        <v>92</v>
      </c>
      <c r="E140" s="6">
        <v>1</v>
      </c>
      <c r="F140" s="13" t="s">
        <v>26</v>
      </c>
      <c r="G140" s="51">
        <v>45757</v>
      </c>
      <c r="H140" s="5">
        <v>27000193</v>
      </c>
      <c r="I140" s="10">
        <v>188579</v>
      </c>
      <c r="J140" s="5" t="s">
        <v>287</v>
      </c>
      <c r="K140" s="51">
        <v>46271</v>
      </c>
      <c r="L140" s="6" t="s">
        <v>104</v>
      </c>
      <c r="M140" s="7" t="s">
        <v>277</v>
      </c>
    </row>
    <row r="141" spans="1:13" ht="15.75" customHeight="1" x14ac:dyDescent="0.25">
      <c r="A141" s="6">
        <v>140</v>
      </c>
      <c r="B141" s="6" t="s">
        <v>242</v>
      </c>
      <c r="C141" s="6" t="s">
        <v>18</v>
      </c>
      <c r="D141" s="6" t="s">
        <v>92</v>
      </c>
      <c r="E141" s="6">
        <v>20</v>
      </c>
      <c r="F141" s="6" t="s">
        <v>1</v>
      </c>
      <c r="G141" s="51">
        <v>45765</v>
      </c>
      <c r="H141" s="5">
        <v>25000507</v>
      </c>
      <c r="I141" s="10">
        <v>2193396</v>
      </c>
      <c r="J141" s="5" t="s">
        <v>287</v>
      </c>
      <c r="K141" s="51">
        <v>45807</v>
      </c>
      <c r="L141" s="6" t="s">
        <v>106</v>
      </c>
      <c r="M141" s="7" t="s">
        <v>277</v>
      </c>
    </row>
    <row r="142" spans="1:13" ht="15.75" customHeight="1" x14ac:dyDescent="0.25">
      <c r="A142" s="6">
        <v>141</v>
      </c>
      <c r="B142" s="6" t="s">
        <v>226</v>
      </c>
      <c r="C142" s="6" t="s">
        <v>45</v>
      </c>
      <c r="D142" s="6" t="s">
        <v>92</v>
      </c>
      <c r="E142" s="6">
        <v>10</v>
      </c>
      <c r="F142" s="6" t="s">
        <v>1</v>
      </c>
      <c r="G142" s="51">
        <v>45765</v>
      </c>
      <c r="H142" s="5">
        <v>25000639</v>
      </c>
      <c r="I142" s="10">
        <v>2239605</v>
      </c>
      <c r="J142" s="5" t="s">
        <v>287</v>
      </c>
      <c r="K142" s="51">
        <v>47344</v>
      </c>
      <c r="L142" s="6" t="s">
        <v>106</v>
      </c>
      <c r="M142" s="7" t="s">
        <v>277</v>
      </c>
    </row>
    <row r="143" spans="1:13" ht="15.75" customHeight="1" x14ac:dyDescent="0.25">
      <c r="A143" s="6">
        <v>142</v>
      </c>
      <c r="B143" s="6" t="s">
        <v>194</v>
      </c>
      <c r="C143" s="6" t="s">
        <v>53</v>
      </c>
      <c r="D143" s="6" t="s">
        <v>92</v>
      </c>
      <c r="E143" s="6">
        <v>2</v>
      </c>
      <c r="F143" s="6" t="s">
        <v>20</v>
      </c>
      <c r="G143" s="51">
        <v>45765</v>
      </c>
      <c r="H143" s="5">
        <v>25000688</v>
      </c>
      <c r="I143" s="10" t="s">
        <v>117</v>
      </c>
      <c r="J143" s="5" t="s">
        <v>287</v>
      </c>
      <c r="K143" s="51">
        <v>46265</v>
      </c>
      <c r="L143" s="6" t="s">
        <v>106</v>
      </c>
      <c r="M143" s="7" t="s">
        <v>277</v>
      </c>
    </row>
    <row r="144" spans="1:13" ht="15.75" customHeight="1" x14ac:dyDescent="0.25">
      <c r="A144" s="6">
        <v>143</v>
      </c>
      <c r="B144" s="6" t="s">
        <v>212</v>
      </c>
      <c r="C144" s="6" t="s">
        <v>63</v>
      </c>
      <c r="D144" s="6" t="s">
        <v>118</v>
      </c>
      <c r="E144" s="6">
        <v>4</v>
      </c>
      <c r="F144" s="6" t="s">
        <v>20</v>
      </c>
      <c r="G144" s="51">
        <v>45765</v>
      </c>
      <c r="H144" s="5">
        <v>25000641</v>
      </c>
      <c r="I144" s="10" t="s">
        <v>119</v>
      </c>
      <c r="J144" s="5" t="s">
        <v>287</v>
      </c>
      <c r="K144" s="51">
        <v>47087</v>
      </c>
      <c r="L144" s="6" t="s">
        <v>106</v>
      </c>
      <c r="M144" s="7" t="s">
        <v>277</v>
      </c>
    </row>
    <row r="145" spans="1:13" ht="15.75" customHeight="1" x14ac:dyDescent="0.25">
      <c r="A145" s="6">
        <v>144</v>
      </c>
      <c r="B145" s="6" t="s">
        <v>158</v>
      </c>
      <c r="C145" s="6" t="s">
        <v>42</v>
      </c>
      <c r="D145" s="6" t="s">
        <v>92</v>
      </c>
      <c r="E145" s="6">
        <v>1</v>
      </c>
      <c r="F145" s="6" t="s">
        <v>20</v>
      </c>
      <c r="G145" s="51">
        <v>45765</v>
      </c>
      <c r="H145" s="5">
        <v>25000179</v>
      </c>
      <c r="I145" s="10" t="s">
        <v>44</v>
      </c>
      <c r="J145" s="5" t="s">
        <v>287</v>
      </c>
      <c r="K145" s="51">
        <v>46326</v>
      </c>
      <c r="L145" s="6" t="s">
        <v>106</v>
      </c>
      <c r="M145" s="7" t="s">
        <v>277</v>
      </c>
    </row>
    <row r="146" spans="1:13" ht="15.75" customHeight="1" x14ac:dyDescent="0.25">
      <c r="A146" s="6">
        <v>145</v>
      </c>
      <c r="B146" s="5" t="s">
        <v>263</v>
      </c>
      <c r="C146" s="5" t="s">
        <v>37</v>
      </c>
      <c r="D146" s="6" t="s">
        <v>112</v>
      </c>
      <c r="E146" s="6">
        <v>4</v>
      </c>
      <c r="F146" s="6" t="s">
        <v>26</v>
      </c>
      <c r="G146" s="51">
        <v>45776</v>
      </c>
      <c r="H146" s="5">
        <v>25000017</v>
      </c>
      <c r="I146" s="10" t="s">
        <v>121</v>
      </c>
      <c r="J146" s="5" t="s">
        <v>287</v>
      </c>
      <c r="K146" s="51">
        <v>46025</v>
      </c>
      <c r="L146" s="6" t="s">
        <v>120</v>
      </c>
      <c r="M146" s="7" t="s">
        <v>277</v>
      </c>
    </row>
    <row r="147" spans="1:13" ht="15.75" customHeight="1" x14ac:dyDescent="0.25">
      <c r="A147" s="6">
        <v>146</v>
      </c>
      <c r="B147" s="6" t="s">
        <v>207</v>
      </c>
      <c r="C147" s="5" t="s">
        <v>40</v>
      </c>
      <c r="D147" s="6" t="s">
        <v>112</v>
      </c>
      <c r="E147" s="6">
        <v>4</v>
      </c>
      <c r="F147" s="6" t="s">
        <v>26</v>
      </c>
      <c r="G147" s="51">
        <v>45776</v>
      </c>
      <c r="H147" s="5">
        <v>25000009</v>
      </c>
      <c r="I147" s="10" t="s">
        <v>122</v>
      </c>
      <c r="J147" s="5" t="s">
        <v>287</v>
      </c>
      <c r="K147" s="51">
        <v>46557</v>
      </c>
      <c r="L147" s="6" t="s">
        <v>120</v>
      </c>
      <c r="M147" s="7" t="s">
        <v>277</v>
      </c>
    </row>
    <row r="148" spans="1:13" ht="15.75" customHeight="1" x14ac:dyDescent="0.25">
      <c r="A148" s="6">
        <v>147</v>
      </c>
      <c r="B148" s="5" t="s">
        <v>174</v>
      </c>
      <c r="C148" s="6" t="s">
        <v>29</v>
      </c>
      <c r="D148" s="6" t="s">
        <v>112</v>
      </c>
      <c r="E148" s="6">
        <v>8</v>
      </c>
      <c r="F148" s="13" t="s">
        <v>26</v>
      </c>
      <c r="G148" s="51">
        <v>45776</v>
      </c>
      <c r="H148" s="5">
        <v>25000002</v>
      </c>
      <c r="I148" s="10" t="s">
        <v>123</v>
      </c>
      <c r="J148" s="5" t="s">
        <v>287</v>
      </c>
      <c r="K148" s="51">
        <v>47092</v>
      </c>
      <c r="L148" s="6" t="s">
        <v>120</v>
      </c>
      <c r="M148" s="7" t="s">
        <v>277</v>
      </c>
    </row>
    <row r="149" spans="1:13" ht="15.75" customHeight="1" x14ac:dyDescent="0.25">
      <c r="A149" s="6">
        <v>148</v>
      </c>
      <c r="B149" s="6" t="s">
        <v>204</v>
      </c>
      <c r="C149" s="6" t="s">
        <v>0</v>
      </c>
      <c r="D149" s="6" t="s">
        <v>112</v>
      </c>
      <c r="E149" s="6">
        <v>4</v>
      </c>
      <c r="F149" s="13" t="s">
        <v>26</v>
      </c>
      <c r="G149" s="51">
        <v>45776</v>
      </c>
      <c r="H149" s="5">
        <v>25000008</v>
      </c>
      <c r="I149" s="10" t="s">
        <v>124</v>
      </c>
      <c r="J149" s="5" t="s">
        <v>287</v>
      </c>
      <c r="K149" s="51">
        <v>46454</v>
      </c>
      <c r="L149" s="6" t="s">
        <v>120</v>
      </c>
      <c r="M149" s="7" t="s">
        <v>277</v>
      </c>
    </row>
    <row r="150" spans="1:13" ht="15.75" customHeight="1" x14ac:dyDescent="0.25">
      <c r="A150" s="6">
        <v>149</v>
      </c>
      <c r="B150" s="5" t="s">
        <v>263</v>
      </c>
      <c r="C150" s="6" t="s">
        <v>37</v>
      </c>
      <c r="D150" s="6" t="s">
        <v>112</v>
      </c>
      <c r="E150" s="6">
        <v>4</v>
      </c>
      <c r="F150" s="6" t="s">
        <v>26</v>
      </c>
      <c r="G150" s="51">
        <v>45801</v>
      </c>
      <c r="H150" s="5">
        <v>25000017</v>
      </c>
      <c r="I150" s="10" t="s">
        <v>125</v>
      </c>
      <c r="J150" s="5" t="s">
        <v>287</v>
      </c>
      <c r="K150" s="51">
        <v>46025</v>
      </c>
      <c r="L150" s="6" t="s">
        <v>120</v>
      </c>
      <c r="M150" s="7" t="s">
        <v>277</v>
      </c>
    </row>
    <row r="151" spans="1:13" ht="15.75" customHeight="1" x14ac:dyDescent="0.25">
      <c r="A151" s="6">
        <v>150</v>
      </c>
      <c r="B151" s="5" t="s">
        <v>174</v>
      </c>
      <c r="C151" s="6" t="s">
        <v>29</v>
      </c>
      <c r="D151" s="6" t="s">
        <v>112</v>
      </c>
      <c r="E151" s="6">
        <v>4</v>
      </c>
      <c r="F151" s="6" t="s">
        <v>26</v>
      </c>
      <c r="G151" s="51">
        <v>45801</v>
      </c>
      <c r="H151" s="5">
        <v>25000002</v>
      </c>
      <c r="I151" s="10" t="s">
        <v>102</v>
      </c>
      <c r="J151" s="5" t="s">
        <v>287</v>
      </c>
      <c r="K151" s="51">
        <v>46726</v>
      </c>
      <c r="L151" s="6" t="s">
        <v>120</v>
      </c>
      <c r="M151" s="7" t="s">
        <v>277</v>
      </c>
    </row>
    <row r="152" spans="1:13" ht="15.75" customHeight="1" x14ac:dyDescent="0.25">
      <c r="A152" s="6">
        <v>151</v>
      </c>
      <c r="B152" s="6" t="s">
        <v>184</v>
      </c>
      <c r="C152" s="6" t="s">
        <v>47</v>
      </c>
      <c r="D152" s="6" t="s">
        <v>92</v>
      </c>
      <c r="E152" s="6">
        <v>1</v>
      </c>
      <c r="F152" s="6" t="s">
        <v>26</v>
      </c>
      <c r="G152" s="51">
        <v>45801</v>
      </c>
      <c r="H152" s="5">
        <v>25000455</v>
      </c>
      <c r="I152" s="10">
        <v>189498</v>
      </c>
      <c r="J152" s="5" t="s">
        <v>287</v>
      </c>
      <c r="K152" s="51">
        <v>46430</v>
      </c>
      <c r="L152" s="6" t="s">
        <v>120</v>
      </c>
      <c r="M152" s="7" t="s">
        <v>277</v>
      </c>
    </row>
    <row r="153" spans="1:13" ht="15.75" customHeight="1" x14ac:dyDescent="0.25">
      <c r="A153" s="6">
        <v>152</v>
      </c>
      <c r="B153" s="5" t="s">
        <v>263</v>
      </c>
      <c r="C153" s="6" t="s">
        <v>37</v>
      </c>
      <c r="D153" s="6" t="s">
        <v>112</v>
      </c>
      <c r="E153" s="6">
        <v>4</v>
      </c>
      <c r="F153" s="6" t="s">
        <v>26</v>
      </c>
      <c r="G153" s="51">
        <v>45806</v>
      </c>
      <c r="H153" s="5">
        <v>25000017</v>
      </c>
      <c r="I153" s="10" t="s">
        <v>125</v>
      </c>
      <c r="J153" s="5" t="s">
        <v>287</v>
      </c>
      <c r="K153" s="51">
        <v>46025</v>
      </c>
      <c r="L153" s="6" t="s">
        <v>120</v>
      </c>
      <c r="M153" s="7" t="s">
        <v>277</v>
      </c>
    </row>
    <row r="154" spans="1:13" ht="15.75" customHeight="1" x14ac:dyDescent="0.25">
      <c r="A154" s="6">
        <v>153</v>
      </c>
      <c r="B154" s="5" t="s">
        <v>174</v>
      </c>
      <c r="C154" s="6" t="s">
        <v>29</v>
      </c>
      <c r="D154" s="6" t="s">
        <v>112</v>
      </c>
      <c r="E154" s="6">
        <v>4</v>
      </c>
      <c r="F154" s="6" t="s">
        <v>26</v>
      </c>
      <c r="G154" s="51">
        <v>45806</v>
      </c>
      <c r="H154" s="5">
        <v>25000002</v>
      </c>
      <c r="I154" s="10" t="s">
        <v>102</v>
      </c>
      <c r="J154" s="5" t="s">
        <v>287</v>
      </c>
      <c r="K154" s="51">
        <v>46726</v>
      </c>
      <c r="L154" s="6" t="s">
        <v>120</v>
      </c>
      <c r="M154" s="7" t="s">
        <v>277</v>
      </c>
    </row>
    <row r="155" spans="1:13" ht="15.75" customHeight="1" x14ac:dyDescent="0.25">
      <c r="A155" s="6">
        <v>154</v>
      </c>
      <c r="B155" s="6" t="s">
        <v>204</v>
      </c>
      <c r="C155" s="6" t="s">
        <v>0</v>
      </c>
      <c r="D155" s="6" t="s">
        <v>112</v>
      </c>
      <c r="E155" s="6">
        <v>4</v>
      </c>
      <c r="F155" s="6" t="s">
        <v>26</v>
      </c>
      <c r="G155" s="51">
        <v>45806</v>
      </c>
      <c r="H155" s="5">
        <v>25000008</v>
      </c>
      <c r="I155" s="10" t="s">
        <v>96</v>
      </c>
      <c r="J155" s="5" t="s">
        <v>287</v>
      </c>
      <c r="K155" s="51">
        <v>46454</v>
      </c>
      <c r="L155" s="6" t="s">
        <v>120</v>
      </c>
      <c r="M155" s="7" t="s">
        <v>277</v>
      </c>
    </row>
    <row r="156" spans="1:13" ht="15.75" customHeight="1" x14ac:dyDescent="0.25">
      <c r="A156" s="6">
        <v>155</v>
      </c>
      <c r="B156" s="6" t="s">
        <v>219</v>
      </c>
      <c r="C156" s="6" t="s">
        <v>61</v>
      </c>
      <c r="D156" s="6" t="s">
        <v>112</v>
      </c>
      <c r="E156" s="6">
        <v>4</v>
      </c>
      <c r="F156" s="6" t="s">
        <v>26</v>
      </c>
      <c r="G156" s="51">
        <v>45806</v>
      </c>
      <c r="H156" s="5">
        <v>25000011</v>
      </c>
      <c r="I156" s="10" t="s">
        <v>126</v>
      </c>
      <c r="J156" s="5" t="s">
        <v>287</v>
      </c>
      <c r="K156" s="51">
        <v>46565</v>
      </c>
      <c r="L156" s="6" t="s">
        <v>120</v>
      </c>
      <c r="M156" s="7" t="s">
        <v>277</v>
      </c>
    </row>
    <row r="157" spans="1:13" ht="15.75" customHeight="1" x14ac:dyDescent="0.25">
      <c r="A157" s="6">
        <v>156</v>
      </c>
      <c r="B157" s="6" t="s">
        <v>242</v>
      </c>
      <c r="C157" s="6" t="s">
        <v>18</v>
      </c>
      <c r="D157" s="6" t="s">
        <v>92</v>
      </c>
      <c r="E157" s="6">
        <v>9</v>
      </c>
      <c r="F157" s="6" t="s">
        <v>1</v>
      </c>
      <c r="G157" s="51">
        <v>45807</v>
      </c>
      <c r="H157" s="5">
        <v>25000507</v>
      </c>
      <c r="I157" s="10">
        <v>2193396</v>
      </c>
      <c r="J157" s="5" t="s">
        <v>287</v>
      </c>
      <c r="K157" s="51">
        <v>45807</v>
      </c>
      <c r="L157" s="6" t="s">
        <v>120</v>
      </c>
      <c r="M157" s="7" t="s">
        <v>277</v>
      </c>
    </row>
    <row r="158" spans="1:13" ht="15.75" customHeight="1" x14ac:dyDescent="0.25">
      <c r="A158" s="6">
        <v>157</v>
      </c>
      <c r="B158" s="6" t="s">
        <v>242</v>
      </c>
      <c r="C158" s="6" t="s">
        <v>18</v>
      </c>
      <c r="D158" s="6" t="s">
        <v>92</v>
      </c>
      <c r="E158" s="6">
        <v>20</v>
      </c>
      <c r="F158" s="6" t="s">
        <v>1</v>
      </c>
      <c r="G158" s="51">
        <v>45824</v>
      </c>
      <c r="H158" s="5">
        <v>25000507</v>
      </c>
      <c r="I158" s="10">
        <v>2193396</v>
      </c>
      <c r="J158" s="5" t="s">
        <v>287</v>
      </c>
      <c r="K158" s="51">
        <v>45807</v>
      </c>
      <c r="L158" s="6" t="s">
        <v>120</v>
      </c>
      <c r="M158" s="7" t="s">
        <v>277</v>
      </c>
    </row>
    <row r="159" spans="1:13" ht="15.75" x14ac:dyDescent="0.25">
      <c r="A159" s="6">
        <v>158</v>
      </c>
      <c r="B159" s="5" t="s">
        <v>263</v>
      </c>
      <c r="C159" s="6" t="s">
        <v>37</v>
      </c>
      <c r="D159" s="6" t="s">
        <v>112</v>
      </c>
      <c r="E159" s="6">
        <v>8</v>
      </c>
      <c r="F159" s="6" t="s">
        <v>26</v>
      </c>
      <c r="G159" s="51">
        <v>45832</v>
      </c>
      <c r="H159" s="5">
        <v>25000017</v>
      </c>
      <c r="I159" s="10" t="s">
        <v>125</v>
      </c>
      <c r="J159" s="5" t="s">
        <v>287</v>
      </c>
      <c r="K159" s="51">
        <v>46025</v>
      </c>
      <c r="L159" s="6" t="s">
        <v>120</v>
      </c>
      <c r="M159" s="7" t="s">
        <v>277</v>
      </c>
    </row>
    <row r="160" spans="1:13" ht="15.75" customHeight="1" x14ac:dyDescent="0.25">
      <c r="A160" s="6">
        <v>159</v>
      </c>
      <c r="B160" s="5" t="s">
        <v>174</v>
      </c>
      <c r="C160" s="6" t="s">
        <v>29</v>
      </c>
      <c r="D160" s="6" t="s">
        <v>112</v>
      </c>
      <c r="E160" s="6">
        <v>8</v>
      </c>
      <c r="F160" s="6" t="s">
        <v>26</v>
      </c>
      <c r="G160" s="51">
        <v>45832</v>
      </c>
      <c r="H160" s="5">
        <v>25000002</v>
      </c>
      <c r="I160" s="10" t="s">
        <v>102</v>
      </c>
      <c r="J160" s="5" t="s">
        <v>287</v>
      </c>
      <c r="K160" s="51">
        <v>46361</v>
      </c>
      <c r="L160" s="6" t="s">
        <v>120</v>
      </c>
      <c r="M160" s="7" t="s">
        <v>277</v>
      </c>
    </row>
    <row r="161" spans="1:13" ht="15.75" customHeight="1" x14ac:dyDescent="0.25">
      <c r="A161" s="6">
        <v>160</v>
      </c>
      <c r="B161" s="6" t="s">
        <v>204</v>
      </c>
      <c r="C161" s="6" t="s">
        <v>0</v>
      </c>
      <c r="D161" s="6" t="s">
        <v>112</v>
      </c>
      <c r="E161" s="6">
        <v>4</v>
      </c>
      <c r="F161" s="6" t="s">
        <v>26</v>
      </c>
      <c r="G161" s="51">
        <v>45832</v>
      </c>
      <c r="H161" s="5">
        <v>25000008</v>
      </c>
      <c r="I161" s="10" t="s">
        <v>96</v>
      </c>
      <c r="J161" s="5" t="s">
        <v>287</v>
      </c>
      <c r="K161" s="51">
        <v>46089</v>
      </c>
      <c r="L161" s="6" t="s">
        <v>120</v>
      </c>
      <c r="M161" s="7" t="s">
        <v>277</v>
      </c>
    </row>
    <row r="162" spans="1:13" ht="15.75" customHeight="1" x14ac:dyDescent="0.25">
      <c r="A162" s="6">
        <v>161</v>
      </c>
      <c r="B162" s="6" t="s">
        <v>207</v>
      </c>
      <c r="C162" s="6" t="s">
        <v>40</v>
      </c>
      <c r="D162" s="6" t="s">
        <v>112</v>
      </c>
      <c r="E162" s="6">
        <v>4</v>
      </c>
      <c r="F162" s="6" t="s">
        <v>26</v>
      </c>
      <c r="G162" s="51">
        <v>45832</v>
      </c>
      <c r="H162" s="5">
        <v>25000009</v>
      </c>
      <c r="I162" s="10" t="s">
        <v>103</v>
      </c>
      <c r="J162" s="5" t="s">
        <v>287</v>
      </c>
      <c r="K162" s="51">
        <v>46192</v>
      </c>
      <c r="L162" s="6" t="s">
        <v>120</v>
      </c>
      <c r="M162" s="7" t="s">
        <v>277</v>
      </c>
    </row>
    <row r="163" spans="1:13" ht="15.75" customHeight="1" x14ac:dyDescent="0.25">
      <c r="A163" s="6">
        <v>162</v>
      </c>
      <c r="B163" s="6" t="s">
        <v>158</v>
      </c>
      <c r="C163" s="6" t="s">
        <v>42</v>
      </c>
      <c r="D163" s="6" t="s">
        <v>92</v>
      </c>
      <c r="E163" s="6">
        <v>1</v>
      </c>
      <c r="F163" s="6" t="s">
        <v>20</v>
      </c>
      <c r="G163" s="51">
        <v>45832</v>
      </c>
      <c r="H163" s="5">
        <v>25000179</v>
      </c>
      <c r="I163" s="10" t="s">
        <v>127</v>
      </c>
      <c r="J163" s="5" t="s">
        <v>287</v>
      </c>
      <c r="K163" s="51">
        <v>46326</v>
      </c>
      <c r="L163" s="6" t="s">
        <v>120</v>
      </c>
      <c r="M163" s="7" t="s">
        <v>277</v>
      </c>
    </row>
    <row r="164" spans="1:13" ht="15.75" customHeight="1" x14ac:dyDescent="0.25">
      <c r="A164" s="6">
        <v>163</v>
      </c>
      <c r="B164" s="6" t="s">
        <v>255</v>
      </c>
      <c r="C164" s="6" t="s">
        <v>52</v>
      </c>
      <c r="D164" s="6" t="s">
        <v>92</v>
      </c>
      <c r="E164" s="6">
        <v>2</v>
      </c>
      <c r="F164" s="6" t="s">
        <v>1</v>
      </c>
      <c r="G164" s="51">
        <v>45833</v>
      </c>
      <c r="H164" s="5">
        <v>25000558</v>
      </c>
      <c r="I164" s="10">
        <v>2366275</v>
      </c>
      <c r="J164" s="5" t="s">
        <v>287</v>
      </c>
      <c r="K164" s="51">
        <v>46594</v>
      </c>
      <c r="L164" s="6" t="s">
        <v>120</v>
      </c>
      <c r="M164" s="7" t="s">
        <v>277</v>
      </c>
    </row>
    <row r="165" spans="1:13" ht="15.75" customHeight="1" x14ac:dyDescent="0.25">
      <c r="A165" s="6">
        <v>164</v>
      </c>
      <c r="B165" s="6" t="s">
        <v>223</v>
      </c>
      <c r="C165" s="6" t="s">
        <v>51</v>
      </c>
      <c r="D165" s="6" t="s">
        <v>19</v>
      </c>
      <c r="E165" s="6">
        <v>2</v>
      </c>
      <c r="F165" s="6" t="s">
        <v>1</v>
      </c>
      <c r="G165" s="51">
        <v>45833</v>
      </c>
      <c r="H165" s="5">
        <v>25000560</v>
      </c>
      <c r="I165" s="10">
        <v>2231366</v>
      </c>
      <c r="J165" s="5" t="s">
        <v>287</v>
      </c>
      <c r="K165" s="51">
        <v>46986</v>
      </c>
      <c r="L165" s="6" t="s">
        <v>120</v>
      </c>
      <c r="M165" s="7" t="s">
        <v>277</v>
      </c>
    </row>
    <row r="166" spans="1:13" ht="15.75" customHeight="1" x14ac:dyDescent="0.25">
      <c r="A166" s="6">
        <v>165</v>
      </c>
      <c r="B166" s="5" t="s">
        <v>263</v>
      </c>
      <c r="C166" s="6" t="s">
        <v>37</v>
      </c>
      <c r="D166" s="6" t="s">
        <v>112</v>
      </c>
      <c r="E166" s="6">
        <v>8</v>
      </c>
      <c r="F166" s="6" t="s">
        <v>26</v>
      </c>
      <c r="G166" s="51">
        <v>45853</v>
      </c>
      <c r="H166" s="5">
        <v>25000017</v>
      </c>
      <c r="I166" s="10" t="s">
        <v>125</v>
      </c>
      <c r="J166" s="5" t="s">
        <v>287</v>
      </c>
      <c r="K166" s="51">
        <v>46390</v>
      </c>
      <c r="L166" s="6" t="s">
        <v>120</v>
      </c>
      <c r="M166" s="7" t="s">
        <v>277</v>
      </c>
    </row>
    <row r="167" spans="1:13" ht="15.75" customHeight="1" x14ac:dyDescent="0.25">
      <c r="A167" s="6">
        <v>166</v>
      </c>
      <c r="B167" s="5" t="s">
        <v>174</v>
      </c>
      <c r="C167" s="6" t="s">
        <v>29</v>
      </c>
      <c r="D167" s="6" t="s">
        <v>112</v>
      </c>
      <c r="E167" s="6">
        <v>4</v>
      </c>
      <c r="F167" s="6" t="s">
        <v>26</v>
      </c>
      <c r="G167" s="51">
        <v>45853</v>
      </c>
      <c r="H167" s="5">
        <v>25000002</v>
      </c>
      <c r="I167" s="10" t="s">
        <v>128</v>
      </c>
      <c r="J167" s="5" t="s">
        <v>287</v>
      </c>
      <c r="K167" s="51">
        <v>46383</v>
      </c>
      <c r="L167" s="6" t="s">
        <v>120</v>
      </c>
      <c r="M167" s="7" t="s">
        <v>277</v>
      </c>
    </row>
    <row r="168" spans="1:13" ht="15.75" customHeight="1" x14ac:dyDescent="0.25">
      <c r="A168" s="6">
        <v>167</v>
      </c>
      <c r="B168" s="6" t="s">
        <v>207</v>
      </c>
      <c r="C168" s="6" t="s">
        <v>40</v>
      </c>
      <c r="D168" s="6" t="s">
        <v>112</v>
      </c>
      <c r="E168" s="6">
        <v>4</v>
      </c>
      <c r="F168" s="6" t="s">
        <v>26</v>
      </c>
      <c r="G168" s="51">
        <v>45853</v>
      </c>
      <c r="H168" s="5">
        <v>25000009</v>
      </c>
      <c r="I168" s="10" t="s">
        <v>96</v>
      </c>
      <c r="J168" s="5" t="s">
        <v>287</v>
      </c>
      <c r="K168" s="51">
        <v>46089</v>
      </c>
      <c r="L168" s="6" t="s">
        <v>120</v>
      </c>
      <c r="M168" s="7" t="s">
        <v>277</v>
      </c>
    </row>
    <row r="169" spans="1:13" ht="15.75" customHeight="1" x14ac:dyDescent="0.25">
      <c r="A169" s="6">
        <v>168</v>
      </c>
      <c r="B169" s="5" t="s">
        <v>168</v>
      </c>
      <c r="C169" s="6" t="s">
        <v>29</v>
      </c>
      <c r="D169" s="6" t="s">
        <v>115</v>
      </c>
      <c r="E169" s="6">
        <v>4</v>
      </c>
      <c r="F169" s="6" t="s">
        <v>20</v>
      </c>
      <c r="G169" s="51">
        <v>45854</v>
      </c>
      <c r="H169" s="5">
        <v>25000503</v>
      </c>
      <c r="I169" s="10" t="s">
        <v>129</v>
      </c>
      <c r="J169" s="5" t="s">
        <v>287</v>
      </c>
      <c r="K169" s="51">
        <v>46538</v>
      </c>
      <c r="L169" s="6" t="s">
        <v>120</v>
      </c>
      <c r="M169" s="7" t="s">
        <v>277</v>
      </c>
    </row>
    <row r="170" spans="1:13" ht="15.75" customHeight="1" x14ac:dyDescent="0.25">
      <c r="A170" s="6">
        <v>169</v>
      </c>
      <c r="B170" s="6" t="s">
        <v>212</v>
      </c>
      <c r="C170" s="6" t="s">
        <v>63</v>
      </c>
      <c r="D170" s="6" t="s">
        <v>118</v>
      </c>
      <c r="E170" s="6">
        <v>4</v>
      </c>
      <c r="F170" s="6" t="s">
        <v>20</v>
      </c>
      <c r="G170" s="51">
        <v>45854</v>
      </c>
      <c r="H170" s="5">
        <v>25000641</v>
      </c>
      <c r="I170" s="10" t="s">
        <v>130</v>
      </c>
      <c r="J170" s="5" t="s">
        <v>287</v>
      </c>
      <c r="K170" s="51">
        <v>47087</v>
      </c>
      <c r="L170" s="6" t="s">
        <v>120</v>
      </c>
      <c r="M170" s="7" t="s">
        <v>277</v>
      </c>
    </row>
    <row r="171" spans="1:13" ht="15.75" x14ac:dyDescent="0.25">
      <c r="B171" s="6"/>
      <c r="C171" s="6" t="s">
        <v>7</v>
      </c>
      <c r="D171" s="6" t="s">
        <v>7</v>
      </c>
      <c r="G171" s="51" t="s">
        <v>7</v>
      </c>
      <c r="H171" s="7"/>
      <c r="I171" s="10" t="s">
        <v>7</v>
      </c>
      <c r="J171" s="7"/>
      <c r="K171" s="51"/>
      <c r="L171" s="6" t="s">
        <v>7</v>
      </c>
      <c r="M171" s="7" t="s">
        <v>7</v>
      </c>
    </row>
    <row r="172" spans="1:13" ht="15.75" x14ac:dyDescent="0.25">
      <c r="B172" s="6"/>
      <c r="G172" s="51"/>
      <c r="H172" s="7"/>
      <c r="I172" s="7"/>
      <c r="J172" s="7"/>
      <c r="K172" s="52"/>
      <c r="M172" s="7"/>
    </row>
    <row r="173" spans="1:13" ht="15.75" x14ac:dyDescent="0.25">
      <c r="B173" s="6"/>
      <c r="G173" s="51"/>
      <c r="H173" s="7"/>
      <c r="I173" s="7"/>
      <c r="J173" s="7"/>
      <c r="K173" s="52"/>
      <c r="M173" s="7"/>
    </row>
    <row r="174" spans="1:13" ht="15.75" x14ac:dyDescent="0.25">
      <c r="B174" s="6"/>
      <c r="G174" s="51"/>
      <c r="H174" s="7"/>
      <c r="I174" s="7"/>
      <c r="J174" s="7"/>
      <c r="K174" s="52"/>
      <c r="M174" s="7"/>
    </row>
    <row r="175" spans="1:13" ht="15.75" x14ac:dyDescent="0.25">
      <c r="B175" s="6"/>
      <c r="G175" s="51"/>
      <c r="H175" s="7"/>
      <c r="I175" s="7"/>
      <c r="J175" s="7"/>
      <c r="K175" s="52"/>
      <c r="M175" s="7"/>
    </row>
    <row r="176" spans="1:13" ht="15.75" x14ac:dyDescent="0.25">
      <c r="B176" s="6"/>
      <c r="G176" s="51"/>
      <c r="H176" s="7"/>
      <c r="I176" s="7"/>
      <c r="J176" s="7"/>
      <c r="K176" s="52"/>
      <c r="M176" s="7"/>
    </row>
    <row r="177" spans="2:13" ht="15.75" x14ac:dyDescent="0.25">
      <c r="B177" s="6"/>
      <c r="G177" s="52"/>
      <c r="H177" s="7"/>
      <c r="I177" s="7"/>
      <c r="J177" s="7"/>
      <c r="K177" s="52"/>
      <c r="M177" s="7"/>
    </row>
    <row r="178" spans="2:13" ht="15.75" x14ac:dyDescent="0.25">
      <c r="B178" s="6"/>
      <c r="G178" s="52"/>
      <c r="H178" s="7"/>
      <c r="I178" s="7"/>
      <c r="J178" s="7"/>
      <c r="K178" s="52"/>
      <c r="M178" s="7"/>
    </row>
    <row r="179" spans="2:13" ht="15.75" x14ac:dyDescent="0.25">
      <c r="B179" s="6"/>
      <c r="G179" s="52"/>
      <c r="H179" s="7"/>
      <c r="I179" s="7"/>
      <c r="J179" s="7"/>
      <c r="K179" s="52"/>
      <c r="M179" s="7"/>
    </row>
    <row r="180" spans="2:13" ht="15.75" x14ac:dyDescent="0.25">
      <c r="B180" s="6"/>
      <c r="G180" s="52"/>
      <c r="H180" s="7"/>
      <c r="I180" s="7"/>
      <c r="J180" s="7"/>
      <c r="K180" s="52"/>
      <c r="M180" s="7"/>
    </row>
    <row r="181" spans="2:13" ht="15.75" x14ac:dyDescent="0.25">
      <c r="B181" s="6"/>
      <c r="G181" s="52"/>
      <c r="H181" s="7"/>
      <c r="I181" s="7"/>
      <c r="J181" s="7"/>
      <c r="K181" s="52"/>
      <c r="M181" s="7"/>
    </row>
    <row r="182" spans="2:13" ht="15.75" x14ac:dyDescent="0.25">
      <c r="B182" s="6"/>
      <c r="G182" s="52"/>
      <c r="H182" s="7"/>
      <c r="I182" s="7"/>
      <c r="J182" s="7"/>
      <c r="K182" s="52"/>
      <c r="M182" s="7"/>
    </row>
    <row r="183" spans="2:13" ht="15.75" x14ac:dyDescent="0.25">
      <c r="B183" s="6"/>
      <c r="G183" s="52"/>
      <c r="H183" s="7"/>
      <c r="I183" s="7"/>
      <c r="J183" s="7"/>
      <c r="K183" s="52"/>
      <c r="M183" s="7"/>
    </row>
    <row r="184" spans="2:13" ht="15.75" x14ac:dyDescent="0.25">
      <c r="B184" s="6"/>
      <c r="G184" s="52"/>
      <c r="H184" s="7"/>
      <c r="I184" s="7"/>
      <c r="J184" s="7"/>
      <c r="K184" s="52"/>
      <c r="M184" s="7"/>
    </row>
    <row r="185" spans="2:13" ht="15.75" x14ac:dyDescent="0.25">
      <c r="B185" s="6"/>
      <c r="G185" s="52"/>
      <c r="H185" s="7"/>
      <c r="I185" s="7"/>
      <c r="J185" s="7"/>
      <c r="K185" s="52"/>
      <c r="M185" s="7"/>
    </row>
    <row r="186" spans="2:13" ht="15.75" x14ac:dyDescent="0.25">
      <c r="B186" s="6"/>
      <c r="G186" s="52"/>
      <c r="H186" s="7"/>
      <c r="I186" s="7"/>
      <c r="J186" s="7"/>
      <c r="K186" s="52"/>
      <c r="M186" s="7"/>
    </row>
    <row r="187" spans="2:13" ht="15.75" x14ac:dyDescent="0.25">
      <c r="B187" s="6"/>
      <c r="G187" s="52"/>
      <c r="H187" s="7"/>
      <c r="I187" s="7"/>
      <c r="J187" s="7"/>
      <c r="K187" s="52"/>
      <c r="M187" s="7"/>
    </row>
    <row r="188" spans="2:13" ht="15.75" x14ac:dyDescent="0.25">
      <c r="B188" s="6"/>
      <c r="G188" s="52"/>
      <c r="H188" s="7"/>
      <c r="I188" s="7"/>
      <c r="J188" s="7"/>
      <c r="K188" s="52"/>
      <c r="M188" s="7"/>
    </row>
    <row r="189" spans="2:13" ht="15.75" x14ac:dyDescent="0.25">
      <c r="B189" s="6"/>
      <c r="G189" s="52"/>
      <c r="H189" s="7"/>
      <c r="I189" s="7"/>
      <c r="J189" s="7"/>
      <c r="K189" s="52"/>
      <c r="M189" s="7"/>
    </row>
    <row r="190" spans="2:13" ht="15.75" x14ac:dyDescent="0.25">
      <c r="B190" s="6"/>
      <c r="G190" s="52"/>
      <c r="H190" s="7"/>
      <c r="I190" s="7"/>
      <c r="J190" s="7"/>
      <c r="K190" s="52"/>
      <c r="M190" s="7"/>
    </row>
    <row r="191" spans="2:13" ht="15.75" x14ac:dyDescent="0.25">
      <c r="B191" s="6"/>
      <c r="G191" s="52"/>
      <c r="H191" s="7"/>
      <c r="I191" s="7"/>
      <c r="J191" s="7"/>
      <c r="K191" s="52"/>
      <c r="M191" s="7"/>
    </row>
    <row r="192" spans="2:13" ht="15.75" x14ac:dyDescent="0.25">
      <c r="B192" s="6"/>
      <c r="G192" s="52"/>
      <c r="H192" s="7"/>
      <c r="I192" s="7"/>
      <c r="J192" s="7"/>
      <c r="K192" s="52"/>
      <c r="M192" s="7"/>
    </row>
    <row r="193" spans="2:13" ht="15.75" x14ac:dyDescent="0.25">
      <c r="B193" s="6"/>
      <c r="G193" s="52"/>
      <c r="H193" s="7"/>
      <c r="I193" s="7"/>
      <c r="J193" s="7"/>
      <c r="K193" s="52"/>
      <c r="M193" s="7"/>
    </row>
    <row r="194" spans="2:13" ht="15.75" x14ac:dyDescent="0.25">
      <c r="B194" s="6"/>
      <c r="G194" s="52"/>
      <c r="H194" s="7"/>
      <c r="I194" s="7"/>
      <c r="J194" s="7"/>
      <c r="K194" s="52"/>
      <c r="M194" s="7"/>
    </row>
    <row r="195" spans="2:13" ht="15.75" x14ac:dyDescent="0.25">
      <c r="G195" s="52"/>
      <c r="H195" s="7"/>
      <c r="I195" s="7"/>
      <c r="J195" s="7"/>
      <c r="K195" s="52"/>
      <c r="M195" s="7"/>
    </row>
    <row r="196" spans="2:13" ht="15.75" x14ac:dyDescent="0.25">
      <c r="G196" s="52"/>
      <c r="H196" s="7"/>
      <c r="I196" s="7"/>
      <c r="J196" s="7"/>
      <c r="K196" s="52"/>
      <c r="M196" s="7"/>
    </row>
    <row r="197" spans="2:13" ht="15.75" x14ac:dyDescent="0.25">
      <c r="G197" s="52"/>
      <c r="H197" s="7"/>
      <c r="I197" s="7"/>
      <c r="J197" s="7"/>
      <c r="K197" s="52"/>
      <c r="M197" s="7"/>
    </row>
    <row r="198" spans="2:13" ht="15.75" x14ac:dyDescent="0.25">
      <c r="G198" s="52"/>
      <c r="H198" s="7"/>
      <c r="I198" s="7"/>
      <c r="J198" s="7"/>
      <c r="K198" s="52"/>
      <c r="M198" s="7"/>
    </row>
    <row r="199" spans="2:13" ht="15.75" x14ac:dyDescent="0.25">
      <c r="G199" s="52"/>
      <c r="H199" s="7"/>
      <c r="I199" s="7"/>
      <c r="J199" s="7"/>
      <c r="K199" s="52"/>
      <c r="M199" s="7"/>
    </row>
    <row r="200" spans="2:13" ht="15.75" x14ac:dyDescent="0.25">
      <c r="G200" s="52"/>
      <c r="H200" s="7"/>
      <c r="I200" s="7"/>
      <c r="J200" s="7"/>
      <c r="K200" s="52"/>
      <c r="M200" s="7"/>
    </row>
    <row r="201" spans="2:13" ht="15.75" x14ac:dyDescent="0.25">
      <c r="G201" s="52"/>
      <c r="H201" s="7"/>
      <c r="I201" s="7"/>
      <c r="J201" s="7"/>
      <c r="K201" s="52"/>
      <c r="M201" s="7"/>
    </row>
    <row r="202" spans="2:13" ht="15.75" x14ac:dyDescent="0.25">
      <c r="G202" s="52"/>
      <c r="H202" s="7"/>
      <c r="I202" s="7"/>
      <c r="J202" s="7"/>
      <c r="K202" s="52"/>
      <c r="M202" s="7"/>
    </row>
    <row r="203" spans="2:13" ht="15.75" x14ac:dyDescent="0.25">
      <c r="G203" s="52"/>
      <c r="H203" s="7"/>
      <c r="I203" s="7"/>
      <c r="J203" s="7"/>
      <c r="K203" s="52"/>
      <c r="M203" s="7"/>
    </row>
    <row r="204" spans="2:13" ht="15.75" x14ac:dyDescent="0.25">
      <c r="G204" s="52"/>
      <c r="H204" s="7"/>
      <c r="I204" s="7"/>
      <c r="J204" s="7"/>
      <c r="K204" s="52"/>
      <c r="M204" s="7"/>
    </row>
    <row r="205" spans="2:13" ht="15.75" x14ac:dyDescent="0.25">
      <c r="G205" s="52"/>
      <c r="H205" s="7"/>
      <c r="I205" s="7"/>
      <c r="J205" s="7"/>
      <c r="K205" s="52"/>
      <c r="M205" s="7"/>
    </row>
    <row r="206" spans="2:13" ht="15.75" x14ac:dyDescent="0.25">
      <c r="G206" s="52"/>
      <c r="H206" s="7"/>
      <c r="I206" s="7"/>
      <c r="J206" s="7"/>
      <c r="K206" s="52"/>
      <c r="M206" s="7"/>
    </row>
    <row r="207" spans="2:13" ht="15.75" x14ac:dyDescent="0.25">
      <c r="G207" s="52"/>
      <c r="H207" s="7"/>
      <c r="I207" s="7"/>
      <c r="J207" s="7"/>
      <c r="K207" s="52"/>
      <c r="M207" s="7"/>
    </row>
    <row r="208" spans="2:13" ht="15.75" x14ac:dyDescent="0.25">
      <c r="G208" s="52"/>
      <c r="H208" s="7"/>
      <c r="I208" s="7"/>
      <c r="J208" s="7"/>
      <c r="K208" s="52"/>
      <c r="M208" s="7"/>
    </row>
    <row r="209" spans="7:13" ht="15.75" x14ac:dyDescent="0.25">
      <c r="G209" s="52"/>
      <c r="H209" s="7"/>
      <c r="I209" s="7"/>
      <c r="J209" s="7"/>
      <c r="K209" s="52"/>
      <c r="M209" s="7"/>
    </row>
    <row r="210" spans="7:13" ht="15.75" x14ac:dyDescent="0.25">
      <c r="G210" s="52"/>
      <c r="H210" s="7"/>
      <c r="I210" s="7"/>
      <c r="J210" s="7"/>
      <c r="K210" s="52"/>
      <c r="M210" s="7"/>
    </row>
    <row r="211" spans="7:13" ht="15.75" x14ac:dyDescent="0.25">
      <c r="G211" s="52"/>
      <c r="H211" s="7"/>
      <c r="I211" s="7"/>
      <c r="J211" s="7"/>
      <c r="K211" s="52"/>
      <c r="M211" s="7"/>
    </row>
    <row r="212" spans="7:13" ht="15.75" x14ac:dyDescent="0.25">
      <c r="G212" s="52"/>
      <c r="H212" s="7"/>
      <c r="I212" s="7"/>
      <c r="J212" s="7"/>
      <c r="K212" s="52"/>
      <c r="M212" s="7"/>
    </row>
    <row r="213" spans="7:13" ht="15.75" x14ac:dyDescent="0.25">
      <c r="G213" s="52"/>
      <c r="H213" s="7"/>
      <c r="I213" s="7"/>
      <c r="J213" s="7"/>
      <c r="K213" s="52"/>
      <c r="M213" s="7"/>
    </row>
    <row r="214" spans="7:13" ht="15.75" x14ac:dyDescent="0.25">
      <c r="G214" s="52"/>
      <c r="H214" s="7"/>
      <c r="I214" s="7"/>
      <c r="J214" s="7"/>
      <c r="K214" s="52"/>
      <c r="M214" s="7"/>
    </row>
    <row r="215" spans="7:13" ht="15.75" x14ac:dyDescent="0.25">
      <c r="G215" s="52"/>
      <c r="H215" s="7"/>
      <c r="I215" s="7"/>
      <c r="J215" s="7"/>
      <c r="K215" s="52"/>
      <c r="M215" s="7"/>
    </row>
    <row r="216" spans="7:13" ht="15.75" x14ac:dyDescent="0.25">
      <c r="G216" s="52"/>
      <c r="H216" s="7"/>
      <c r="I216" s="7"/>
      <c r="J216" s="7"/>
      <c r="K216" s="52"/>
      <c r="M216" s="7"/>
    </row>
    <row r="217" spans="7:13" ht="15.75" x14ac:dyDescent="0.25">
      <c r="G217" s="52"/>
      <c r="H217" s="7"/>
      <c r="I217" s="7"/>
      <c r="J217" s="7"/>
      <c r="K217" s="52"/>
      <c r="M217" s="7"/>
    </row>
    <row r="218" spans="7:13" ht="15.75" x14ac:dyDescent="0.25">
      <c r="G218" s="52"/>
      <c r="H218" s="7"/>
      <c r="I218" s="7"/>
      <c r="J218" s="7"/>
      <c r="K218" s="52"/>
      <c r="M218" s="7"/>
    </row>
    <row r="219" spans="7:13" ht="15.75" x14ac:dyDescent="0.25">
      <c r="G219" s="52"/>
      <c r="H219" s="7"/>
      <c r="I219" s="7"/>
      <c r="J219" s="7"/>
      <c r="K219" s="52"/>
      <c r="M219" s="7"/>
    </row>
    <row r="220" spans="7:13" ht="15.75" x14ac:dyDescent="0.25">
      <c r="G220" s="52"/>
      <c r="H220" s="7"/>
      <c r="I220" s="7"/>
      <c r="J220" s="7"/>
      <c r="K220" s="52"/>
      <c r="M220" s="7"/>
    </row>
    <row r="221" spans="7:13" ht="15.75" x14ac:dyDescent="0.25">
      <c r="G221" s="52"/>
      <c r="H221" s="7"/>
      <c r="I221" s="7"/>
      <c r="J221" s="7"/>
      <c r="K221" s="52"/>
      <c r="M221" s="7"/>
    </row>
    <row r="222" spans="7:13" ht="15.75" x14ac:dyDescent="0.25">
      <c r="G222" s="52"/>
      <c r="H222" s="7"/>
      <c r="I222" s="7"/>
      <c r="J222" s="7"/>
      <c r="K222" s="52"/>
      <c r="M222" s="7"/>
    </row>
    <row r="223" spans="7:13" ht="15.75" x14ac:dyDescent="0.25">
      <c r="G223" s="52"/>
      <c r="H223" s="7"/>
      <c r="I223" s="7"/>
      <c r="J223" s="7"/>
      <c r="K223" s="52"/>
      <c r="M223" s="7"/>
    </row>
    <row r="224" spans="7:13" ht="15.75" x14ac:dyDescent="0.25">
      <c r="G224" s="52"/>
      <c r="H224" s="7"/>
      <c r="I224" s="7"/>
      <c r="J224" s="7"/>
      <c r="K224" s="52"/>
      <c r="M224" s="7"/>
    </row>
    <row r="225" spans="7:13" ht="15.75" x14ac:dyDescent="0.25">
      <c r="G225" s="52"/>
      <c r="H225" s="7"/>
      <c r="I225" s="7"/>
      <c r="J225" s="7"/>
      <c r="K225" s="52"/>
      <c r="M225" s="7"/>
    </row>
    <row r="226" spans="7:13" ht="15.75" x14ac:dyDescent="0.25">
      <c r="G226" s="52"/>
      <c r="H226" s="7"/>
      <c r="I226" s="7"/>
      <c r="J226" s="7"/>
      <c r="K226" s="52"/>
      <c r="M226" s="7"/>
    </row>
    <row r="227" spans="7:13" ht="15.75" x14ac:dyDescent="0.25">
      <c r="G227" s="52"/>
      <c r="H227" s="7"/>
      <c r="I227" s="7"/>
      <c r="J227" s="7"/>
      <c r="K227" s="52"/>
      <c r="M227" s="7"/>
    </row>
    <row r="228" spans="7:13" ht="15.75" x14ac:dyDescent="0.25">
      <c r="G228" s="52"/>
      <c r="H228" s="7"/>
      <c r="I228" s="7"/>
      <c r="J228" s="7"/>
      <c r="K228" s="52"/>
      <c r="M228" s="7"/>
    </row>
    <row r="229" spans="7:13" ht="15.75" x14ac:dyDescent="0.25">
      <c r="G229" s="52"/>
      <c r="H229" s="7"/>
      <c r="I229" s="7"/>
      <c r="J229" s="7"/>
      <c r="K229" s="52"/>
      <c r="M229" s="7"/>
    </row>
    <row r="230" spans="7:13" ht="15.75" x14ac:dyDescent="0.25">
      <c r="G230" s="52"/>
      <c r="H230" s="7"/>
      <c r="I230" s="7"/>
      <c r="J230" s="7"/>
      <c r="K230" s="52"/>
      <c r="M230" s="7"/>
    </row>
    <row r="231" spans="7:13" ht="15.75" x14ac:dyDescent="0.25">
      <c r="G231" s="52"/>
      <c r="H231" s="7"/>
      <c r="I231" s="7"/>
      <c r="J231" s="7"/>
      <c r="K231" s="52"/>
      <c r="M231" s="7"/>
    </row>
    <row r="232" spans="7:13" ht="15.75" x14ac:dyDescent="0.25">
      <c r="G232" s="52"/>
      <c r="H232" s="7"/>
      <c r="I232" s="7"/>
      <c r="J232" s="7"/>
      <c r="K232" s="52"/>
      <c r="M232" s="7"/>
    </row>
    <row r="233" spans="7:13" ht="15.75" x14ac:dyDescent="0.25">
      <c r="G233" s="52"/>
      <c r="H233" s="7"/>
      <c r="I233" s="7"/>
      <c r="J233" s="7"/>
      <c r="K233" s="52"/>
      <c r="M233" s="7"/>
    </row>
    <row r="234" spans="7:13" ht="15.75" x14ac:dyDescent="0.25">
      <c r="G234" s="52"/>
      <c r="H234" s="7"/>
      <c r="I234" s="7"/>
      <c r="J234" s="7"/>
      <c r="K234" s="52"/>
      <c r="M234" s="7"/>
    </row>
    <row r="235" spans="7:13" ht="15.75" x14ac:dyDescent="0.25">
      <c r="G235" s="52"/>
      <c r="H235" s="7"/>
      <c r="I235" s="7"/>
      <c r="J235" s="7"/>
      <c r="K235" s="52"/>
      <c r="M235" s="7"/>
    </row>
    <row r="236" spans="7:13" ht="15.75" x14ac:dyDescent="0.25">
      <c r="G236" s="52"/>
      <c r="H236" s="7"/>
      <c r="I236" s="7"/>
      <c r="J236" s="7"/>
      <c r="K236" s="52"/>
      <c r="M236" s="7"/>
    </row>
    <row r="237" spans="7:13" ht="15.75" x14ac:dyDescent="0.25">
      <c r="G237" s="52"/>
      <c r="H237" s="7"/>
      <c r="I237" s="7"/>
      <c r="J237" s="7"/>
      <c r="K237" s="52"/>
      <c r="M237" s="7"/>
    </row>
    <row r="238" spans="7:13" ht="15.75" x14ac:dyDescent="0.25">
      <c r="G238" s="52"/>
      <c r="H238" s="7"/>
      <c r="I238" s="7"/>
      <c r="J238" s="7"/>
      <c r="K238" s="52"/>
      <c r="M238" s="7"/>
    </row>
    <row r="239" spans="7:13" ht="15.75" x14ac:dyDescent="0.25">
      <c r="G239" s="52"/>
      <c r="H239" s="7"/>
      <c r="I239" s="7"/>
      <c r="J239" s="7"/>
      <c r="K239" s="52"/>
      <c r="M239" s="7"/>
    </row>
    <row r="240" spans="7:13" ht="15.75" x14ac:dyDescent="0.25">
      <c r="G240" s="52"/>
      <c r="H240" s="7"/>
      <c r="I240" s="7"/>
      <c r="J240" s="7"/>
      <c r="K240" s="52"/>
      <c r="M240" s="7"/>
    </row>
    <row r="241" spans="7:13" ht="15.75" x14ac:dyDescent="0.25">
      <c r="G241" s="52"/>
      <c r="H241" s="7"/>
      <c r="I241" s="7"/>
      <c r="J241" s="7"/>
      <c r="K241" s="52"/>
      <c r="M241" s="7"/>
    </row>
    <row r="242" spans="7:13" ht="15.75" x14ac:dyDescent="0.25">
      <c r="G242" s="52"/>
      <c r="H242" s="7"/>
      <c r="I242" s="7"/>
      <c r="J242" s="7"/>
      <c r="K242" s="52"/>
      <c r="M242" s="7"/>
    </row>
    <row r="243" spans="7:13" ht="15.75" x14ac:dyDescent="0.25">
      <c r="G243" s="52"/>
      <c r="H243" s="7"/>
      <c r="I243" s="7"/>
      <c r="J243" s="7"/>
      <c r="K243" s="52"/>
      <c r="M243" s="7"/>
    </row>
    <row r="244" spans="7:13" ht="15.75" x14ac:dyDescent="0.25">
      <c r="G244" s="52"/>
      <c r="H244" s="7"/>
      <c r="I244" s="7"/>
      <c r="J244" s="7"/>
      <c r="K244" s="52"/>
      <c r="M244" s="7"/>
    </row>
    <row r="245" spans="7:13" ht="15.75" x14ac:dyDescent="0.25">
      <c r="G245" s="52"/>
      <c r="H245" s="7"/>
      <c r="I245" s="7"/>
      <c r="J245" s="7"/>
      <c r="K245" s="52"/>
      <c r="M245" s="7"/>
    </row>
    <row r="246" spans="7:13" ht="15.75" x14ac:dyDescent="0.25">
      <c r="G246" s="52"/>
      <c r="H246" s="7"/>
      <c r="I246" s="7"/>
      <c r="J246" s="7"/>
      <c r="K246" s="52"/>
      <c r="M246" s="7"/>
    </row>
    <row r="247" spans="7:13" ht="15.75" x14ac:dyDescent="0.25">
      <c r="G247" s="52"/>
      <c r="H247" s="7"/>
      <c r="I247" s="7"/>
      <c r="J247" s="7"/>
      <c r="K247" s="52"/>
      <c r="M247" s="7"/>
    </row>
    <row r="248" spans="7:13" ht="15.75" x14ac:dyDescent="0.25">
      <c r="G248" s="52"/>
      <c r="H248" s="7"/>
      <c r="I248" s="7"/>
      <c r="J248" s="7"/>
      <c r="K248" s="52"/>
      <c r="M248" s="7"/>
    </row>
    <row r="249" spans="7:13" ht="15.75" x14ac:dyDescent="0.25">
      <c r="G249" s="52"/>
      <c r="H249" s="7"/>
      <c r="I249" s="7"/>
      <c r="J249" s="7"/>
      <c r="K249" s="52"/>
      <c r="M249" s="7"/>
    </row>
  </sheetData>
  <autoFilter ref="C1:M171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L268"/>
  <sheetViews>
    <sheetView tabSelected="1" zoomScaleNormal="100" workbookViewId="0">
      <pane ySplit="1" topLeftCell="A17" activePane="bottomLeft" state="frozen"/>
      <selection pane="bottomLeft" activeCell="F43" sqref="F43"/>
    </sheetView>
  </sheetViews>
  <sheetFormatPr defaultColWidth="9.140625" defaultRowHeight="15" x14ac:dyDescent="0.25"/>
  <cols>
    <col min="1" max="1" width="9.140625" style="1"/>
    <col min="2" max="2" width="32.7109375" style="1" customWidth="1"/>
    <col min="3" max="3" width="32.42578125" style="6" customWidth="1"/>
    <col min="4" max="4" width="10.42578125" style="48" customWidth="1"/>
    <col min="5" max="5" width="18.42578125" style="14" customWidth="1"/>
    <col min="6" max="6" width="32.42578125" style="6" customWidth="1"/>
    <col min="7" max="8" width="27" style="6" customWidth="1"/>
    <col min="9" max="9" width="24.28515625" style="6" customWidth="1"/>
    <col min="10" max="10" width="15.28515625" style="6" customWidth="1"/>
    <col min="11" max="11" width="15.28515625" style="10" customWidth="1"/>
    <col min="12" max="16384" width="9.140625" style="1"/>
  </cols>
  <sheetData>
    <row r="1" spans="1:12" ht="15.75" x14ac:dyDescent="0.25">
      <c r="A1" s="2" t="s">
        <v>284</v>
      </c>
      <c r="B1" s="2" t="s">
        <v>133</v>
      </c>
      <c r="C1" s="2" t="s">
        <v>131</v>
      </c>
      <c r="D1" s="3" t="s">
        <v>132</v>
      </c>
      <c r="E1" s="3" t="s">
        <v>134</v>
      </c>
      <c r="F1" s="3" t="s">
        <v>135</v>
      </c>
      <c r="G1" s="3" t="s">
        <v>136</v>
      </c>
      <c r="H1" s="27" t="s">
        <v>137</v>
      </c>
      <c r="I1" s="3" t="s">
        <v>138</v>
      </c>
      <c r="J1" s="3" t="s">
        <v>276</v>
      </c>
      <c r="K1" s="3"/>
    </row>
    <row r="2" spans="1:12" ht="15.75" customHeight="1" x14ac:dyDescent="0.25">
      <c r="A2" s="6">
        <v>1</v>
      </c>
      <c r="B2" s="6" t="s">
        <v>251</v>
      </c>
      <c r="C2" s="6" t="s">
        <v>4</v>
      </c>
      <c r="D2" s="47" t="s">
        <v>6</v>
      </c>
      <c r="E2" s="6">
        <v>50</v>
      </c>
      <c r="F2" s="9" t="s">
        <v>5</v>
      </c>
      <c r="G2" s="50">
        <v>45300</v>
      </c>
      <c r="H2" s="5">
        <v>25000350</v>
      </c>
      <c r="I2" s="8" t="s">
        <v>106</v>
      </c>
      <c r="J2" s="7" t="s">
        <v>277</v>
      </c>
      <c r="L2" s="1" t="s">
        <v>7</v>
      </c>
    </row>
    <row r="3" spans="1:12" ht="15.75" customHeight="1" x14ac:dyDescent="0.25">
      <c r="A3" s="6">
        <v>2</v>
      </c>
      <c r="B3" s="6" t="s">
        <v>220</v>
      </c>
      <c r="C3" s="6" t="s">
        <v>8</v>
      </c>
      <c r="D3" s="47" t="s">
        <v>10</v>
      </c>
      <c r="E3" s="14">
        <v>10</v>
      </c>
      <c r="F3" s="9" t="s">
        <v>9</v>
      </c>
      <c r="G3" s="50">
        <v>45300</v>
      </c>
      <c r="H3" s="5">
        <v>25000205</v>
      </c>
      <c r="I3" s="8" t="s">
        <v>106</v>
      </c>
      <c r="J3" s="7" t="s">
        <v>277</v>
      </c>
      <c r="L3" s="1" t="s">
        <v>7</v>
      </c>
    </row>
    <row r="4" spans="1:12" ht="15.75" customHeight="1" x14ac:dyDescent="0.25">
      <c r="A4" s="6">
        <v>3</v>
      </c>
      <c r="B4" s="6" t="s">
        <v>243</v>
      </c>
      <c r="C4" s="6" t="s">
        <v>11</v>
      </c>
      <c r="D4" s="47" t="s">
        <v>6</v>
      </c>
      <c r="E4" s="14">
        <v>58</v>
      </c>
      <c r="F4" s="9" t="s">
        <v>12</v>
      </c>
      <c r="G4" s="50">
        <v>45300</v>
      </c>
      <c r="H4" s="5">
        <v>25000561</v>
      </c>
      <c r="I4" s="8" t="s">
        <v>106</v>
      </c>
      <c r="J4" s="7" t="s">
        <v>277</v>
      </c>
      <c r="L4" s="1" t="s">
        <v>7</v>
      </c>
    </row>
    <row r="5" spans="1:12" ht="15.75" x14ac:dyDescent="0.25">
      <c r="A5" s="6">
        <v>4</v>
      </c>
      <c r="B5" s="6" t="s">
        <v>95</v>
      </c>
      <c r="C5" s="6" t="s">
        <v>95</v>
      </c>
      <c r="D5" s="47" t="s">
        <v>6</v>
      </c>
      <c r="E5" s="14">
        <v>50</v>
      </c>
      <c r="F5" s="9" t="s">
        <v>12</v>
      </c>
      <c r="G5" s="50">
        <v>45300</v>
      </c>
      <c r="H5" s="5">
        <v>25000718</v>
      </c>
      <c r="I5" s="8" t="s">
        <v>106</v>
      </c>
      <c r="J5" s="7" t="s">
        <v>277</v>
      </c>
      <c r="L5" s="1" t="s">
        <v>7</v>
      </c>
    </row>
    <row r="6" spans="1:12" ht="15.75" customHeight="1" x14ac:dyDescent="0.25">
      <c r="A6" s="6">
        <v>5</v>
      </c>
      <c r="B6" s="6" t="s">
        <v>224</v>
      </c>
      <c r="C6" s="6" t="s">
        <v>13</v>
      </c>
      <c r="D6" s="47" t="s">
        <v>10</v>
      </c>
      <c r="E6" s="14">
        <v>10</v>
      </c>
      <c r="F6" s="9" t="s">
        <v>12</v>
      </c>
      <c r="G6" s="50">
        <v>45300</v>
      </c>
      <c r="H6" s="5">
        <v>27000189</v>
      </c>
      <c r="I6" s="8" t="s">
        <v>106</v>
      </c>
      <c r="J6" s="7" t="s">
        <v>277</v>
      </c>
      <c r="L6" s="1" t="s">
        <v>7</v>
      </c>
    </row>
    <row r="7" spans="1:12" ht="15.75" customHeight="1" x14ac:dyDescent="0.25">
      <c r="A7" s="6">
        <v>6</v>
      </c>
      <c r="B7" s="6" t="s">
        <v>169</v>
      </c>
      <c r="C7" s="6" t="s">
        <v>14</v>
      </c>
      <c r="D7" s="47" t="s">
        <v>16</v>
      </c>
      <c r="E7" s="14">
        <v>3</v>
      </c>
      <c r="F7" s="9" t="s">
        <v>15</v>
      </c>
      <c r="G7" s="50">
        <v>45300</v>
      </c>
      <c r="H7" s="5">
        <v>25000327</v>
      </c>
      <c r="I7" s="8" t="s">
        <v>106</v>
      </c>
      <c r="J7" s="7" t="s">
        <v>277</v>
      </c>
      <c r="L7" s="1" t="s">
        <v>7</v>
      </c>
    </row>
    <row r="8" spans="1:12" ht="15.75" customHeight="1" x14ac:dyDescent="0.25">
      <c r="A8" s="6">
        <v>7</v>
      </c>
      <c r="B8" s="6" t="s">
        <v>24</v>
      </c>
      <c r="C8" s="6" t="s">
        <v>24</v>
      </c>
      <c r="D8" s="47" t="s">
        <v>16</v>
      </c>
      <c r="E8" s="14">
        <v>3</v>
      </c>
      <c r="F8" s="9" t="s">
        <v>15</v>
      </c>
      <c r="G8" s="50">
        <v>45322</v>
      </c>
      <c r="H8" s="5">
        <v>0</v>
      </c>
      <c r="I8" s="8" t="s">
        <v>281</v>
      </c>
      <c r="J8" s="7" t="s">
        <v>277</v>
      </c>
      <c r="L8" s="1" t="s">
        <v>7</v>
      </c>
    </row>
    <row r="9" spans="1:12" ht="15.75" customHeight="1" x14ac:dyDescent="0.25">
      <c r="A9" s="6">
        <v>8</v>
      </c>
      <c r="B9" s="6" t="s">
        <v>95</v>
      </c>
      <c r="C9" s="6" t="s">
        <v>95</v>
      </c>
      <c r="D9" s="47" t="s">
        <v>6</v>
      </c>
      <c r="E9" s="6">
        <v>50</v>
      </c>
      <c r="F9" s="9" t="s">
        <v>12</v>
      </c>
      <c r="G9" s="50">
        <v>45343</v>
      </c>
      <c r="H9" s="5">
        <v>25000718</v>
      </c>
      <c r="I9" s="8" t="s">
        <v>281</v>
      </c>
      <c r="J9" s="7" t="s">
        <v>277</v>
      </c>
      <c r="L9" s="1" t="s">
        <v>7</v>
      </c>
    </row>
    <row r="10" spans="1:12" ht="15.75" customHeight="1" x14ac:dyDescent="0.25">
      <c r="A10" s="6">
        <v>9</v>
      </c>
      <c r="B10" s="6" t="s">
        <v>243</v>
      </c>
      <c r="C10" s="6" t="s">
        <v>11</v>
      </c>
      <c r="D10" s="47" t="s">
        <v>6</v>
      </c>
      <c r="E10" s="6">
        <v>25</v>
      </c>
      <c r="F10" s="11" t="s">
        <v>12</v>
      </c>
      <c r="G10" s="50">
        <v>45343</v>
      </c>
      <c r="H10" s="5">
        <v>25000561</v>
      </c>
      <c r="I10" s="8" t="s">
        <v>281</v>
      </c>
      <c r="J10" s="7" t="s">
        <v>277</v>
      </c>
      <c r="L10" s="1" t="s">
        <v>7</v>
      </c>
    </row>
    <row r="11" spans="1:12" ht="15.75" customHeight="1" x14ac:dyDescent="0.25">
      <c r="A11" s="6">
        <v>10</v>
      </c>
      <c r="B11" s="6" t="s">
        <v>220</v>
      </c>
      <c r="C11" s="5" t="s">
        <v>8</v>
      </c>
      <c r="D11" s="47" t="s">
        <v>10</v>
      </c>
      <c r="E11" s="6">
        <v>20</v>
      </c>
      <c r="F11" s="11" t="s">
        <v>12</v>
      </c>
      <c r="G11" s="50">
        <v>45343</v>
      </c>
      <c r="H11" s="5">
        <v>25000205</v>
      </c>
      <c r="I11" s="8" t="s">
        <v>281</v>
      </c>
      <c r="J11" s="7" t="s">
        <v>277</v>
      </c>
      <c r="L11" s="1" t="s">
        <v>7</v>
      </c>
    </row>
    <row r="12" spans="1:12" ht="15.75" customHeight="1" x14ac:dyDescent="0.25">
      <c r="A12" s="6">
        <v>11</v>
      </c>
      <c r="B12" s="6" t="s">
        <v>224</v>
      </c>
      <c r="C12" s="5" t="s">
        <v>13</v>
      </c>
      <c r="D12" s="47" t="s">
        <v>10</v>
      </c>
      <c r="E12" s="6">
        <v>10</v>
      </c>
      <c r="F12" s="11" t="s">
        <v>12</v>
      </c>
      <c r="G12" s="50">
        <v>45343</v>
      </c>
      <c r="H12" s="5">
        <v>27000189</v>
      </c>
      <c r="I12" s="8" t="s">
        <v>281</v>
      </c>
      <c r="J12" s="7" t="s">
        <v>277</v>
      </c>
      <c r="L12" s="1" t="s">
        <v>7</v>
      </c>
    </row>
    <row r="13" spans="1:12" ht="15.75" customHeight="1" x14ac:dyDescent="0.25">
      <c r="A13" s="6">
        <v>12</v>
      </c>
      <c r="B13" s="6" t="s">
        <v>182</v>
      </c>
      <c r="C13" s="12" t="s">
        <v>25</v>
      </c>
      <c r="D13" s="47" t="s">
        <v>16</v>
      </c>
      <c r="E13" s="14">
        <v>40</v>
      </c>
      <c r="F13" s="11" t="s">
        <v>26</v>
      </c>
      <c r="G13" s="50">
        <v>45353</v>
      </c>
      <c r="H13" s="5">
        <v>25000333</v>
      </c>
      <c r="I13" s="8" t="s">
        <v>281</v>
      </c>
      <c r="J13" s="7" t="s">
        <v>277</v>
      </c>
      <c r="L13" s="1" t="s">
        <v>7</v>
      </c>
    </row>
    <row r="14" spans="1:12" ht="15.75" customHeight="1" x14ac:dyDescent="0.25">
      <c r="A14" s="6">
        <v>13</v>
      </c>
      <c r="B14" s="6" t="s">
        <v>251</v>
      </c>
      <c r="C14" s="5" t="s">
        <v>4</v>
      </c>
      <c r="D14" s="47" t="s">
        <v>6</v>
      </c>
      <c r="E14" s="6">
        <v>50</v>
      </c>
      <c r="F14" s="11" t="s">
        <v>5</v>
      </c>
      <c r="G14" s="50">
        <v>45353</v>
      </c>
      <c r="H14" s="5">
        <v>25000350</v>
      </c>
      <c r="I14" s="8" t="s">
        <v>281</v>
      </c>
      <c r="J14" s="7" t="s">
        <v>277</v>
      </c>
      <c r="L14" s="1" t="s">
        <v>7</v>
      </c>
    </row>
    <row r="15" spans="1:12" ht="15.75" customHeight="1" x14ac:dyDescent="0.25">
      <c r="A15" s="6">
        <v>14</v>
      </c>
      <c r="B15" s="6" t="s">
        <v>243</v>
      </c>
      <c r="C15" s="6" t="s">
        <v>11</v>
      </c>
      <c r="D15" s="47" t="s">
        <v>6</v>
      </c>
      <c r="E15" s="14">
        <v>75</v>
      </c>
      <c r="F15" s="11" t="s">
        <v>12</v>
      </c>
      <c r="G15" s="50">
        <v>45353</v>
      </c>
      <c r="H15" s="5">
        <v>25000561</v>
      </c>
      <c r="I15" s="8" t="s">
        <v>281</v>
      </c>
      <c r="J15" s="7" t="s">
        <v>277</v>
      </c>
      <c r="L15" s="1" t="s">
        <v>7</v>
      </c>
    </row>
    <row r="16" spans="1:12" ht="15.75" customHeight="1" x14ac:dyDescent="0.25">
      <c r="A16" s="6">
        <v>15</v>
      </c>
      <c r="B16" s="12" t="s">
        <v>27</v>
      </c>
      <c r="C16" s="12" t="s">
        <v>27</v>
      </c>
      <c r="D16" s="47" t="s">
        <v>28</v>
      </c>
      <c r="E16" s="14">
        <v>24</v>
      </c>
      <c r="F16" s="11" t="s">
        <v>15</v>
      </c>
      <c r="G16" s="50">
        <v>45353</v>
      </c>
      <c r="H16" s="5">
        <v>0</v>
      </c>
      <c r="I16" s="8" t="s">
        <v>281</v>
      </c>
      <c r="J16" s="7" t="s">
        <v>277</v>
      </c>
      <c r="L16" s="1" t="s">
        <v>7</v>
      </c>
    </row>
    <row r="17" spans="1:12" ht="15.75" x14ac:dyDescent="0.25">
      <c r="A17" s="6">
        <v>16</v>
      </c>
      <c r="B17" s="6" t="s">
        <v>182</v>
      </c>
      <c r="C17" s="12" t="s">
        <v>25</v>
      </c>
      <c r="D17" s="47" t="s">
        <v>16</v>
      </c>
      <c r="E17" s="14">
        <v>40</v>
      </c>
      <c r="F17" s="11" t="s">
        <v>26</v>
      </c>
      <c r="G17" s="50">
        <v>45353</v>
      </c>
      <c r="H17" s="5">
        <v>25000333</v>
      </c>
      <c r="I17" s="8" t="s">
        <v>281</v>
      </c>
      <c r="J17" s="7" t="s">
        <v>277</v>
      </c>
      <c r="L17" s="1" t="s">
        <v>7</v>
      </c>
    </row>
    <row r="18" spans="1:12" ht="15.75" customHeight="1" x14ac:dyDescent="0.25">
      <c r="A18" s="6">
        <v>17</v>
      </c>
      <c r="B18" s="6" t="s">
        <v>182</v>
      </c>
      <c r="C18" s="12" t="s">
        <v>25</v>
      </c>
      <c r="D18" s="47" t="s">
        <v>16</v>
      </c>
      <c r="E18" s="14">
        <v>40</v>
      </c>
      <c r="F18" s="11" t="s">
        <v>26</v>
      </c>
      <c r="G18" s="50">
        <v>45370</v>
      </c>
      <c r="H18" s="5">
        <v>25000333</v>
      </c>
      <c r="I18" s="8" t="s">
        <v>104</v>
      </c>
      <c r="J18" s="7" t="s">
        <v>277</v>
      </c>
      <c r="L18" s="1" t="s">
        <v>7</v>
      </c>
    </row>
    <row r="19" spans="1:12" ht="15.75" customHeight="1" x14ac:dyDescent="0.25">
      <c r="A19" s="6">
        <v>18</v>
      </c>
      <c r="B19" s="6" t="s">
        <v>236</v>
      </c>
      <c r="C19" s="12" t="s">
        <v>31</v>
      </c>
      <c r="D19" s="47" t="s">
        <v>10</v>
      </c>
      <c r="E19" s="14">
        <v>19</v>
      </c>
      <c r="F19" s="11" t="s">
        <v>12</v>
      </c>
      <c r="G19" s="50">
        <v>45370</v>
      </c>
      <c r="H19" s="5">
        <v>25000516</v>
      </c>
      <c r="I19" s="8" t="s">
        <v>104</v>
      </c>
      <c r="J19" s="7" t="s">
        <v>277</v>
      </c>
      <c r="L19" s="1" t="s">
        <v>7</v>
      </c>
    </row>
    <row r="20" spans="1:12" ht="15.75" customHeight="1" x14ac:dyDescent="0.25">
      <c r="A20" s="6">
        <v>19</v>
      </c>
      <c r="B20" s="6" t="s">
        <v>224</v>
      </c>
      <c r="C20" s="12" t="s">
        <v>13</v>
      </c>
      <c r="D20" s="47" t="s">
        <v>10</v>
      </c>
      <c r="E20" s="14">
        <v>10</v>
      </c>
      <c r="F20" s="11" t="s">
        <v>12</v>
      </c>
      <c r="G20" s="50">
        <v>45370</v>
      </c>
      <c r="H20" s="5">
        <v>27000189</v>
      </c>
      <c r="I20" s="8" t="s">
        <v>104</v>
      </c>
      <c r="J20" s="7" t="s">
        <v>277</v>
      </c>
      <c r="L20" s="1" t="s">
        <v>7</v>
      </c>
    </row>
    <row r="21" spans="1:12" ht="15.75" x14ac:dyDescent="0.25">
      <c r="A21" s="6">
        <v>20</v>
      </c>
      <c r="B21" s="6" t="s">
        <v>278</v>
      </c>
      <c r="C21" s="12" t="s">
        <v>32</v>
      </c>
      <c r="D21" s="47" t="s">
        <v>6</v>
      </c>
      <c r="E21" s="14">
        <v>25</v>
      </c>
      <c r="F21" s="11"/>
      <c r="G21" s="50">
        <v>45370</v>
      </c>
      <c r="H21" s="5">
        <v>25000222</v>
      </c>
      <c r="I21" s="8" t="s">
        <v>104</v>
      </c>
      <c r="J21" s="7" t="s">
        <v>277</v>
      </c>
      <c r="L21" s="1" t="s">
        <v>7</v>
      </c>
    </row>
    <row r="22" spans="1:12" ht="15.75" customHeight="1" x14ac:dyDescent="0.25">
      <c r="A22" s="6">
        <v>21</v>
      </c>
      <c r="B22" s="6" t="s">
        <v>208</v>
      </c>
      <c r="C22" s="12" t="s">
        <v>33</v>
      </c>
      <c r="D22" s="47" t="s">
        <v>28</v>
      </c>
      <c r="E22" s="14">
        <v>2000</v>
      </c>
      <c r="F22" s="11" t="s">
        <v>34</v>
      </c>
      <c r="G22" s="50">
        <v>45370</v>
      </c>
      <c r="H22" s="5">
        <v>25000671</v>
      </c>
      <c r="I22" s="8" t="s">
        <v>104</v>
      </c>
      <c r="J22" s="7" t="s">
        <v>277</v>
      </c>
      <c r="L22" s="1" t="s">
        <v>7</v>
      </c>
    </row>
    <row r="23" spans="1:12" ht="15.75" customHeight="1" x14ac:dyDescent="0.25">
      <c r="A23" s="6">
        <v>22</v>
      </c>
      <c r="B23" s="6" t="s">
        <v>213</v>
      </c>
      <c r="C23" s="12" t="s">
        <v>35</v>
      </c>
      <c r="D23" s="47" t="s">
        <v>28</v>
      </c>
      <c r="E23" s="14">
        <v>2000</v>
      </c>
      <c r="F23" s="11" t="s">
        <v>34</v>
      </c>
      <c r="G23" s="50">
        <v>45370</v>
      </c>
      <c r="H23" s="5">
        <v>25000672</v>
      </c>
      <c r="I23" s="8" t="s">
        <v>104</v>
      </c>
      <c r="J23" s="7" t="s">
        <v>277</v>
      </c>
      <c r="L23" s="1" t="s">
        <v>7</v>
      </c>
    </row>
    <row r="24" spans="1:12" ht="15.75" customHeight="1" x14ac:dyDescent="0.25">
      <c r="A24" s="6">
        <v>23</v>
      </c>
      <c r="B24" s="6" t="s">
        <v>236</v>
      </c>
      <c r="C24" s="12" t="s">
        <v>31</v>
      </c>
      <c r="D24" s="47" t="s">
        <v>10</v>
      </c>
      <c r="E24" s="6">
        <v>20</v>
      </c>
      <c r="F24" s="11" t="s">
        <v>34</v>
      </c>
      <c r="G24" s="50">
        <v>45370</v>
      </c>
      <c r="H24" s="5">
        <v>25000516</v>
      </c>
      <c r="I24" s="8" t="s">
        <v>104</v>
      </c>
      <c r="J24" s="7" t="s">
        <v>277</v>
      </c>
      <c r="L24" s="1" t="s">
        <v>7</v>
      </c>
    </row>
    <row r="25" spans="1:12" ht="15.75" customHeight="1" x14ac:dyDescent="0.25">
      <c r="A25" s="6">
        <v>24</v>
      </c>
      <c r="B25" s="6" t="s">
        <v>251</v>
      </c>
      <c r="C25" s="5" t="s">
        <v>4</v>
      </c>
      <c r="D25" s="47" t="s">
        <v>6</v>
      </c>
      <c r="E25" s="6">
        <v>50</v>
      </c>
      <c r="F25" s="11" t="s">
        <v>5</v>
      </c>
      <c r="G25" s="50">
        <v>45377</v>
      </c>
      <c r="H25" s="5">
        <v>25000350</v>
      </c>
      <c r="I25" s="8" t="s">
        <v>104</v>
      </c>
      <c r="J25" s="7" t="s">
        <v>277</v>
      </c>
      <c r="L25" s="1" t="s">
        <v>7</v>
      </c>
    </row>
    <row r="26" spans="1:12" ht="15.75" customHeight="1" x14ac:dyDescent="0.25">
      <c r="A26" s="6">
        <v>25</v>
      </c>
      <c r="B26" s="6" t="s">
        <v>95</v>
      </c>
      <c r="C26" s="5" t="s">
        <v>95</v>
      </c>
      <c r="D26" s="47" t="s">
        <v>6</v>
      </c>
      <c r="E26" s="6">
        <v>50</v>
      </c>
      <c r="F26" s="11" t="s">
        <v>12</v>
      </c>
      <c r="G26" s="50">
        <v>45381</v>
      </c>
      <c r="H26" s="5">
        <v>25000718</v>
      </c>
      <c r="I26" s="8" t="s">
        <v>106</v>
      </c>
      <c r="J26" s="7" t="s">
        <v>277</v>
      </c>
      <c r="L26" s="1" t="s">
        <v>7</v>
      </c>
    </row>
    <row r="27" spans="1:12" ht="15.75" customHeight="1" x14ac:dyDescent="0.25">
      <c r="A27" s="6">
        <v>26</v>
      </c>
      <c r="B27" s="6" t="s">
        <v>182</v>
      </c>
      <c r="C27" s="5" t="s">
        <v>25</v>
      </c>
      <c r="D27" s="47" t="s">
        <v>16</v>
      </c>
      <c r="E27" s="6">
        <v>40</v>
      </c>
      <c r="F27" s="11" t="s">
        <v>26</v>
      </c>
      <c r="G27" s="50">
        <v>45381</v>
      </c>
      <c r="H27" s="5">
        <v>25000333</v>
      </c>
      <c r="I27" s="8" t="s">
        <v>106</v>
      </c>
      <c r="J27" s="7" t="s">
        <v>277</v>
      </c>
      <c r="L27" s="1" t="s">
        <v>7</v>
      </c>
    </row>
    <row r="28" spans="1:12" ht="15.75" customHeight="1" x14ac:dyDescent="0.25">
      <c r="A28" s="6">
        <v>27</v>
      </c>
      <c r="B28" s="6" t="s">
        <v>185</v>
      </c>
      <c r="C28" s="12" t="s">
        <v>46</v>
      </c>
      <c r="D28" s="47" t="s">
        <v>16</v>
      </c>
      <c r="E28" s="14">
        <v>5</v>
      </c>
      <c r="F28" s="11" t="s">
        <v>26</v>
      </c>
      <c r="G28" s="50">
        <v>45387</v>
      </c>
      <c r="H28" s="5">
        <v>25000631</v>
      </c>
      <c r="I28" s="8" t="s">
        <v>106</v>
      </c>
      <c r="J28" s="7" t="s">
        <v>277</v>
      </c>
      <c r="L28" s="1" t="s">
        <v>7</v>
      </c>
    </row>
    <row r="29" spans="1:12" ht="15.75" x14ac:dyDescent="0.25">
      <c r="A29" s="6">
        <v>28</v>
      </c>
      <c r="B29" s="6" t="s">
        <v>251</v>
      </c>
      <c r="C29" s="12" t="s">
        <v>4</v>
      </c>
      <c r="D29" s="47" t="s">
        <v>6</v>
      </c>
      <c r="E29" s="14">
        <v>100</v>
      </c>
      <c r="F29" s="11" t="s">
        <v>5</v>
      </c>
      <c r="G29" s="50">
        <v>45387</v>
      </c>
      <c r="H29" s="5">
        <v>25000350</v>
      </c>
      <c r="I29" s="8" t="s">
        <v>106</v>
      </c>
      <c r="J29" s="7" t="s">
        <v>277</v>
      </c>
      <c r="L29" s="1" t="s">
        <v>7</v>
      </c>
    </row>
    <row r="30" spans="1:12" ht="15.75" customHeight="1" x14ac:dyDescent="0.25">
      <c r="A30" s="6">
        <v>29</v>
      </c>
      <c r="B30" s="6" t="s">
        <v>220</v>
      </c>
      <c r="C30" s="12" t="s">
        <v>8</v>
      </c>
      <c r="D30" s="47" t="s">
        <v>10</v>
      </c>
      <c r="E30" s="14">
        <v>10</v>
      </c>
      <c r="F30" s="11" t="s">
        <v>12</v>
      </c>
      <c r="G30" s="50">
        <v>45387</v>
      </c>
      <c r="H30" s="5">
        <v>25000205</v>
      </c>
      <c r="I30" s="8" t="s">
        <v>106</v>
      </c>
      <c r="J30" s="7" t="s">
        <v>277</v>
      </c>
      <c r="L30" s="1" t="s">
        <v>7</v>
      </c>
    </row>
    <row r="31" spans="1:12" ht="15.75" customHeight="1" x14ac:dyDescent="0.25">
      <c r="A31" s="6">
        <v>30</v>
      </c>
      <c r="B31" s="6" t="s">
        <v>95</v>
      </c>
      <c r="C31" s="12" t="s">
        <v>95</v>
      </c>
      <c r="D31" s="47" t="s">
        <v>6</v>
      </c>
      <c r="E31" s="14">
        <v>30</v>
      </c>
      <c r="F31" s="11" t="s">
        <v>12</v>
      </c>
      <c r="G31" s="50">
        <v>45387</v>
      </c>
      <c r="H31" s="5">
        <v>25000718</v>
      </c>
      <c r="I31" s="8" t="s">
        <v>106</v>
      </c>
      <c r="J31" s="7" t="s">
        <v>277</v>
      </c>
      <c r="L31" s="1" t="s">
        <v>7</v>
      </c>
    </row>
    <row r="32" spans="1:12" ht="15.75" customHeight="1" x14ac:dyDescent="0.25">
      <c r="A32" s="6">
        <v>31</v>
      </c>
      <c r="B32" s="6" t="s">
        <v>185</v>
      </c>
      <c r="C32" s="12" t="s">
        <v>46</v>
      </c>
      <c r="D32" s="47" t="s">
        <v>16</v>
      </c>
      <c r="E32" s="14">
        <v>10</v>
      </c>
      <c r="F32" s="11" t="s">
        <v>26</v>
      </c>
      <c r="G32" s="50">
        <v>45392</v>
      </c>
      <c r="H32" s="5">
        <v>25000631</v>
      </c>
      <c r="I32" s="8" t="s">
        <v>106</v>
      </c>
      <c r="J32" s="7" t="s">
        <v>277</v>
      </c>
      <c r="L32" s="1" t="s">
        <v>7</v>
      </c>
    </row>
    <row r="33" spans="1:12" ht="15.75" customHeight="1" x14ac:dyDescent="0.25">
      <c r="A33" s="6">
        <v>32</v>
      </c>
      <c r="B33" s="6" t="s">
        <v>246</v>
      </c>
      <c r="C33" s="12" t="s">
        <v>55</v>
      </c>
      <c r="D33" s="47" t="s">
        <v>6</v>
      </c>
      <c r="E33" s="14">
        <v>2</v>
      </c>
      <c r="F33" s="11" t="s">
        <v>15</v>
      </c>
      <c r="G33" s="50">
        <v>45407</v>
      </c>
      <c r="H33" s="5">
        <v>25000448</v>
      </c>
      <c r="I33" s="8" t="s">
        <v>106</v>
      </c>
      <c r="J33" s="7" t="s">
        <v>277</v>
      </c>
      <c r="L33" s="1" t="s">
        <v>7</v>
      </c>
    </row>
    <row r="34" spans="1:12" ht="15.75" x14ac:dyDescent="0.25">
      <c r="A34" s="6">
        <v>33</v>
      </c>
      <c r="B34" s="6" t="s">
        <v>159</v>
      </c>
      <c r="C34" s="12" t="s">
        <v>56</v>
      </c>
      <c r="D34" s="47" t="s">
        <v>16</v>
      </c>
      <c r="E34" s="14">
        <v>5</v>
      </c>
      <c r="F34" s="11" t="s">
        <v>15</v>
      </c>
      <c r="G34" s="50">
        <v>45407</v>
      </c>
      <c r="H34" s="5">
        <v>25000421</v>
      </c>
      <c r="I34" s="8" t="s">
        <v>106</v>
      </c>
      <c r="J34" s="7" t="s">
        <v>277</v>
      </c>
      <c r="L34" s="1" t="s">
        <v>7</v>
      </c>
    </row>
    <row r="35" spans="1:12" ht="15.75" customHeight="1" x14ac:dyDescent="0.25">
      <c r="A35" s="6">
        <v>34</v>
      </c>
      <c r="B35" s="6" t="s">
        <v>182</v>
      </c>
      <c r="C35" s="12" t="s">
        <v>25</v>
      </c>
      <c r="D35" s="47" t="s">
        <v>16</v>
      </c>
      <c r="E35" s="14">
        <v>40</v>
      </c>
      <c r="F35" s="11" t="s">
        <v>26</v>
      </c>
      <c r="G35" s="50">
        <v>45407</v>
      </c>
      <c r="H35" s="5">
        <v>25000333</v>
      </c>
      <c r="I35" s="8" t="s">
        <v>106</v>
      </c>
      <c r="J35" s="7" t="s">
        <v>277</v>
      </c>
      <c r="L35" s="1" t="s">
        <v>7</v>
      </c>
    </row>
    <row r="36" spans="1:12" ht="15.75" customHeight="1" x14ac:dyDescent="0.25">
      <c r="A36" s="6">
        <v>35</v>
      </c>
      <c r="B36" s="6" t="s">
        <v>220</v>
      </c>
      <c r="C36" s="12" t="s">
        <v>8</v>
      </c>
      <c r="D36" s="47" t="s">
        <v>10</v>
      </c>
      <c r="E36" s="6">
        <v>20</v>
      </c>
      <c r="F36" s="11" t="s">
        <v>12</v>
      </c>
      <c r="G36" s="50">
        <v>45421</v>
      </c>
      <c r="H36" s="5">
        <v>25000205</v>
      </c>
      <c r="I36" s="8" t="s">
        <v>106</v>
      </c>
      <c r="J36" s="7" t="s">
        <v>277</v>
      </c>
      <c r="L36" s="1" t="s">
        <v>7</v>
      </c>
    </row>
    <row r="37" spans="1:12" ht="15.75" customHeight="1" x14ac:dyDescent="0.25">
      <c r="A37" s="6">
        <v>36</v>
      </c>
      <c r="B37" s="6" t="s">
        <v>224</v>
      </c>
      <c r="C37" s="12" t="s">
        <v>13</v>
      </c>
      <c r="D37" s="47" t="s">
        <v>10</v>
      </c>
      <c r="E37" s="6">
        <v>10</v>
      </c>
      <c r="F37" s="11" t="s">
        <v>12</v>
      </c>
      <c r="G37" s="50">
        <v>45421</v>
      </c>
      <c r="H37" s="5">
        <v>27000189</v>
      </c>
      <c r="I37" s="8" t="s">
        <v>106</v>
      </c>
      <c r="J37" s="7" t="s">
        <v>277</v>
      </c>
      <c r="L37" s="1" t="s">
        <v>7</v>
      </c>
    </row>
    <row r="38" spans="1:12" ht="15.75" customHeight="1" x14ac:dyDescent="0.25">
      <c r="A38" s="6">
        <v>37</v>
      </c>
      <c r="B38" s="6" t="s">
        <v>95</v>
      </c>
      <c r="C38" s="12" t="s">
        <v>95</v>
      </c>
      <c r="D38" s="47" t="s">
        <v>6</v>
      </c>
      <c r="E38" s="6">
        <v>60</v>
      </c>
      <c r="F38" s="11" t="s">
        <v>12</v>
      </c>
      <c r="G38" s="50">
        <v>45421</v>
      </c>
      <c r="H38" s="5">
        <v>25000718</v>
      </c>
      <c r="I38" s="8" t="s">
        <v>106</v>
      </c>
      <c r="J38" s="7" t="s">
        <v>277</v>
      </c>
      <c r="L38" s="1" t="s">
        <v>7</v>
      </c>
    </row>
    <row r="39" spans="1:12" ht="15.75" customHeight="1" x14ac:dyDescent="0.25">
      <c r="A39" s="6">
        <v>38</v>
      </c>
      <c r="B39" s="6" t="s">
        <v>251</v>
      </c>
      <c r="C39" s="12" t="s">
        <v>4</v>
      </c>
      <c r="D39" s="47" t="s">
        <v>6</v>
      </c>
      <c r="E39" s="6">
        <v>50</v>
      </c>
      <c r="F39" s="11" t="s">
        <v>5</v>
      </c>
      <c r="G39" s="50">
        <v>45421</v>
      </c>
      <c r="H39" s="5">
        <v>25000350</v>
      </c>
      <c r="I39" s="8" t="s">
        <v>106</v>
      </c>
      <c r="J39" s="7" t="s">
        <v>277</v>
      </c>
      <c r="L39" s="1" t="s">
        <v>7</v>
      </c>
    </row>
    <row r="40" spans="1:12" ht="15.75" customHeight="1" x14ac:dyDescent="0.25">
      <c r="A40" s="6">
        <v>39</v>
      </c>
      <c r="B40" s="6" t="s">
        <v>231</v>
      </c>
      <c r="C40" s="6" t="s">
        <v>58</v>
      </c>
      <c r="D40" s="47" t="s">
        <v>10</v>
      </c>
      <c r="E40" s="6">
        <v>20</v>
      </c>
      <c r="F40" s="11" t="s">
        <v>5</v>
      </c>
      <c r="G40" s="50">
        <v>45421</v>
      </c>
      <c r="H40" s="5">
        <v>25000539</v>
      </c>
      <c r="I40" s="8" t="s">
        <v>106</v>
      </c>
      <c r="J40" s="7" t="s">
        <v>277</v>
      </c>
      <c r="L40" s="1" t="s">
        <v>7</v>
      </c>
    </row>
    <row r="41" spans="1:12" ht="15.75" customHeight="1" x14ac:dyDescent="0.25">
      <c r="A41" s="6">
        <v>40</v>
      </c>
      <c r="B41" s="6" t="s">
        <v>182</v>
      </c>
      <c r="C41" s="6" t="s">
        <v>25</v>
      </c>
      <c r="D41" s="48" t="s">
        <v>16</v>
      </c>
      <c r="E41" s="14">
        <v>40</v>
      </c>
      <c r="F41" s="13" t="s">
        <v>26</v>
      </c>
      <c r="G41" s="50">
        <v>45426</v>
      </c>
      <c r="H41" s="5">
        <v>25000333</v>
      </c>
      <c r="I41" s="6" t="s">
        <v>104</v>
      </c>
      <c r="J41" s="7" t="s">
        <v>277</v>
      </c>
      <c r="L41" s="1" t="s">
        <v>7</v>
      </c>
    </row>
    <row r="42" spans="1:12" ht="15.75" customHeight="1" x14ac:dyDescent="0.25">
      <c r="A42" s="6">
        <v>41</v>
      </c>
      <c r="B42" s="6" t="s">
        <v>208</v>
      </c>
      <c r="C42" s="6" t="s">
        <v>33</v>
      </c>
      <c r="D42" s="48" t="s">
        <v>28</v>
      </c>
      <c r="E42" s="14">
        <v>3000</v>
      </c>
      <c r="F42" s="13" t="s">
        <v>34</v>
      </c>
      <c r="G42" s="50">
        <v>45426</v>
      </c>
      <c r="H42" s="5">
        <v>25000671</v>
      </c>
      <c r="I42" s="6" t="s">
        <v>104</v>
      </c>
      <c r="J42" s="7" t="s">
        <v>277</v>
      </c>
      <c r="L42" s="1" t="s">
        <v>7</v>
      </c>
    </row>
    <row r="43" spans="1:12" ht="15.75" customHeight="1" x14ac:dyDescent="0.25">
      <c r="A43" s="6">
        <v>42</v>
      </c>
      <c r="B43" s="6" t="s">
        <v>208</v>
      </c>
      <c r="C43" s="6" t="s">
        <v>33</v>
      </c>
      <c r="D43" s="48" t="s">
        <v>28</v>
      </c>
      <c r="E43" s="6">
        <v>50</v>
      </c>
      <c r="F43" s="13" t="s">
        <v>34</v>
      </c>
      <c r="G43" s="50">
        <v>45428</v>
      </c>
      <c r="H43" s="5">
        <v>25000671</v>
      </c>
      <c r="I43" s="6" t="s">
        <v>104</v>
      </c>
      <c r="J43" s="7" t="s">
        <v>277</v>
      </c>
      <c r="L43" s="1" t="s">
        <v>7</v>
      </c>
    </row>
    <row r="44" spans="1:12" ht="15.75" customHeight="1" x14ac:dyDescent="0.25">
      <c r="A44" s="6">
        <v>43</v>
      </c>
      <c r="B44" s="6" t="s">
        <v>213</v>
      </c>
      <c r="C44" s="5" t="s">
        <v>35</v>
      </c>
      <c r="D44" s="48" t="s">
        <v>28</v>
      </c>
      <c r="E44" s="6">
        <v>50</v>
      </c>
      <c r="F44" s="13" t="s">
        <v>34</v>
      </c>
      <c r="G44" s="50">
        <v>45428</v>
      </c>
      <c r="H44" s="5">
        <v>25000672</v>
      </c>
      <c r="I44" s="6" t="s">
        <v>104</v>
      </c>
      <c r="J44" s="7" t="s">
        <v>277</v>
      </c>
      <c r="L44" s="1" t="s">
        <v>7</v>
      </c>
    </row>
    <row r="45" spans="1:12" ht="15.75" customHeight="1" x14ac:dyDescent="0.25">
      <c r="A45" s="6">
        <v>44</v>
      </c>
      <c r="B45" s="6" t="s">
        <v>251</v>
      </c>
      <c r="C45" s="6" t="s">
        <v>4</v>
      </c>
      <c r="D45" s="48" t="s">
        <v>6</v>
      </c>
      <c r="E45" s="6">
        <v>50</v>
      </c>
      <c r="F45" s="13" t="s">
        <v>5</v>
      </c>
      <c r="G45" s="50">
        <v>45440</v>
      </c>
      <c r="H45" s="5">
        <v>25000350</v>
      </c>
      <c r="I45" s="6" t="s">
        <v>104</v>
      </c>
      <c r="J45" s="7" t="s">
        <v>277</v>
      </c>
      <c r="L45" s="1" t="s">
        <v>7</v>
      </c>
    </row>
    <row r="46" spans="1:12" ht="15.75" customHeight="1" x14ac:dyDescent="0.25">
      <c r="A46" s="6">
        <v>45</v>
      </c>
      <c r="B46" s="6" t="s">
        <v>243</v>
      </c>
      <c r="C46" s="6" t="s">
        <v>11</v>
      </c>
      <c r="D46" s="48" t="s">
        <v>6</v>
      </c>
      <c r="E46" s="14">
        <v>100</v>
      </c>
      <c r="F46" s="13" t="s">
        <v>12</v>
      </c>
      <c r="G46" s="50">
        <v>45440</v>
      </c>
      <c r="H46" s="5">
        <v>25000561</v>
      </c>
      <c r="I46" s="6" t="s">
        <v>104</v>
      </c>
      <c r="J46" s="7" t="s">
        <v>277</v>
      </c>
      <c r="L46" s="1" t="s">
        <v>7</v>
      </c>
    </row>
    <row r="47" spans="1:12" ht="15.75" customHeight="1" x14ac:dyDescent="0.25">
      <c r="A47" s="6">
        <v>46</v>
      </c>
      <c r="B47" s="6" t="s">
        <v>246</v>
      </c>
      <c r="C47" s="6" t="s">
        <v>55</v>
      </c>
      <c r="D47" s="48" t="s">
        <v>6</v>
      </c>
      <c r="E47" s="14">
        <v>2</v>
      </c>
      <c r="F47" s="13" t="s">
        <v>15</v>
      </c>
      <c r="G47" s="50">
        <v>45440</v>
      </c>
      <c r="H47" s="5">
        <v>25000448</v>
      </c>
      <c r="I47" s="6" t="s">
        <v>104</v>
      </c>
      <c r="J47" s="7" t="s">
        <v>277</v>
      </c>
      <c r="L47" s="1" t="s">
        <v>7</v>
      </c>
    </row>
    <row r="48" spans="1:12" ht="15.75" customHeight="1" x14ac:dyDescent="0.25">
      <c r="A48" s="6">
        <v>47</v>
      </c>
      <c r="B48" s="6" t="s">
        <v>182</v>
      </c>
      <c r="C48" s="6" t="s">
        <v>25</v>
      </c>
      <c r="D48" s="48" t="s">
        <v>16</v>
      </c>
      <c r="E48" s="14">
        <v>40</v>
      </c>
      <c r="F48" s="13" t="s">
        <v>26</v>
      </c>
      <c r="G48" s="50">
        <v>45442</v>
      </c>
      <c r="H48" s="5">
        <v>25000333</v>
      </c>
      <c r="I48" s="6" t="s">
        <v>106</v>
      </c>
      <c r="J48" s="7" t="s">
        <v>277</v>
      </c>
      <c r="L48" s="1" t="s">
        <v>7</v>
      </c>
    </row>
    <row r="49" spans="1:12" ht="15.75" customHeight="1" x14ac:dyDescent="0.25">
      <c r="A49" s="6">
        <v>48</v>
      </c>
      <c r="B49" s="6" t="s">
        <v>164</v>
      </c>
      <c r="C49" s="6" t="s">
        <v>59</v>
      </c>
      <c r="D49" s="48" t="s">
        <v>16</v>
      </c>
      <c r="E49" s="14">
        <v>5</v>
      </c>
      <c r="F49" s="13" t="s">
        <v>26</v>
      </c>
      <c r="G49" s="50">
        <v>45442</v>
      </c>
      <c r="H49" s="5">
        <v>25000425</v>
      </c>
      <c r="I49" s="6" t="s">
        <v>106</v>
      </c>
      <c r="J49" s="7" t="s">
        <v>277</v>
      </c>
      <c r="L49" s="1" t="s">
        <v>7</v>
      </c>
    </row>
    <row r="50" spans="1:12" ht="15.75" customHeight="1" x14ac:dyDescent="0.25">
      <c r="A50" s="6">
        <v>49</v>
      </c>
      <c r="B50" s="6" t="s">
        <v>278</v>
      </c>
      <c r="C50" s="6" t="s">
        <v>32</v>
      </c>
      <c r="D50" s="48" t="s">
        <v>6</v>
      </c>
      <c r="E50" s="14">
        <v>50</v>
      </c>
      <c r="F50" s="13" t="s">
        <v>60</v>
      </c>
      <c r="G50" s="50">
        <v>45447</v>
      </c>
      <c r="H50" s="5">
        <v>25000222</v>
      </c>
      <c r="I50" s="6" t="s">
        <v>281</v>
      </c>
      <c r="J50" s="7" t="s">
        <v>277</v>
      </c>
      <c r="L50" s="1" t="s">
        <v>7</v>
      </c>
    </row>
    <row r="51" spans="1:12" ht="15.75" customHeight="1" x14ac:dyDescent="0.25">
      <c r="A51" s="6">
        <v>50</v>
      </c>
      <c r="B51" s="6" t="s">
        <v>220</v>
      </c>
      <c r="C51" s="6" t="s">
        <v>8</v>
      </c>
      <c r="D51" s="48" t="s">
        <v>10</v>
      </c>
      <c r="E51" s="6">
        <v>20</v>
      </c>
      <c r="F51" s="13" t="s">
        <v>12</v>
      </c>
      <c r="G51" s="50">
        <v>45447</v>
      </c>
      <c r="H51" s="5">
        <v>25000205</v>
      </c>
      <c r="I51" s="6" t="s">
        <v>281</v>
      </c>
      <c r="J51" s="7" t="s">
        <v>277</v>
      </c>
      <c r="L51" s="1" t="s">
        <v>7</v>
      </c>
    </row>
    <row r="52" spans="1:12" ht="15.75" customHeight="1" x14ac:dyDescent="0.25">
      <c r="A52" s="6">
        <v>51</v>
      </c>
      <c r="B52" s="6" t="s">
        <v>224</v>
      </c>
      <c r="C52" s="6" t="s">
        <v>13</v>
      </c>
      <c r="D52" s="48" t="s">
        <v>10</v>
      </c>
      <c r="E52" s="6">
        <v>10</v>
      </c>
      <c r="F52" s="13" t="s">
        <v>12</v>
      </c>
      <c r="G52" s="50">
        <v>45447</v>
      </c>
      <c r="H52" s="5">
        <v>27000189</v>
      </c>
      <c r="I52" s="6" t="s">
        <v>281</v>
      </c>
      <c r="J52" s="7" t="s">
        <v>277</v>
      </c>
      <c r="L52" s="1" t="s">
        <v>7</v>
      </c>
    </row>
    <row r="53" spans="1:12" ht="15.75" customHeight="1" x14ac:dyDescent="0.25">
      <c r="A53" s="6">
        <v>52</v>
      </c>
      <c r="B53" s="6" t="s">
        <v>95</v>
      </c>
      <c r="C53" s="6" t="s">
        <v>95</v>
      </c>
      <c r="D53" s="48" t="s">
        <v>6</v>
      </c>
      <c r="E53" s="6">
        <v>50</v>
      </c>
      <c r="F53" s="13" t="s">
        <v>12</v>
      </c>
      <c r="G53" s="50">
        <v>45447</v>
      </c>
      <c r="H53" s="5">
        <v>25000718</v>
      </c>
      <c r="I53" s="6" t="s">
        <v>281</v>
      </c>
      <c r="J53" s="7" t="s">
        <v>277</v>
      </c>
      <c r="L53" s="1" t="s">
        <v>7</v>
      </c>
    </row>
    <row r="54" spans="1:12" ht="15.75" customHeight="1" x14ac:dyDescent="0.25">
      <c r="A54" s="6">
        <v>53</v>
      </c>
      <c r="B54" s="6" t="s">
        <v>185</v>
      </c>
      <c r="C54" s="6" t="s">
        <v>46</v>
      </c>
      <c r="D54" s="48" t="s">
        <v>16</v>
      </c>
      <c r="E54" s="6">
        <v>10</v>
      </c>
      <c r="F54" s="13" t="s">
        <v>26</v>
      </c>
      <c r="G54" s="50">
        <v>45449</v>
      </c>
      <c r="H54" s="5">
        <v>25000631</v>
      </c>
      <c r="I54" s="6" t="s">
        <v>281</v>
      </c>
      <c r="J54" s="7" t="s">
        <v>277</v>
      </c>
      <c r="L54" s="1" t="s">
        <v>7</v>
      </c>
    </row>
    <row r="55" spans="1:12" ht="15.75" customHeight="1" x14ac:dyDescent="0.25">
      <c r="A55" s="6">
        <v>54</v>
      </c>
      <c r="B55" s="6" t="s">
        <v>208</v>
      </c>
      <c r="C55" s="6" t="s">
        <v>33</v>
      </c>
      <c r="D55" s="48" t="s">
        <v>28</v>
      </c>
      <c r="E55" s="6">
        <v>1000</v>
      </c>
      <c r="F55" s="13" t="s">
        <v>34</v>
      </c>
      <c r="G55" s="50">
        <v>45455</v>
      </c>
      <c r="H55" s="5">
        <v>25000671</v>
      </c>
      <c r="I55" s="6" t="s">
        <v>104</v>
      </c>
      <c r="J55" s="7" t="s">
        <v>277</v>
      </c>
      <c r="L55" s="1" t="s">
        <v>7</v>
      </c>
    </row>
    <row r="56" spans="1:12" ht="15.75" customHeight="1" x14ac:dyDescent="0.25">
      <c r="A56" s="6">
        <v>55</v>
      </c>
      <c r="B56" s="6" t="s">
        <v>213</v>
      </c>
      <c r="C56" s="6" t="s">
        <v>35</v>
      </c>
      <c r="D56" s="48" t="s">
        <v>28</v>
      </c>
      <c r="E56" s="6">
        <v>2000</v>
      </c>
      <c r="F56" s="13" t="s">
        <v>34</v>
      </c>
      <c r="G56" s="50">
        <v>45455</v>
      </c>
      <c r="H56" s="5">
        <v>25000672</v>
      </c>
      <c r="I56" s="6" t="s">
        <v>104</v>
      </c>
      <c r="J56" s="7" t="s">
        <v>277</v>
      </c>
      <c r="L56" s="1" t="s">
        <v>7</v>
      </c>
    </row>
    <row r="57" spans="1:12" ht="15.75" customHeight="1" x14ac:dyDescent="0.25">
      <c r="A57" s="6">
        <v>56</v>
      </c>
      <c r="B57" s="6" t="s">
        <v>236</v>
      </c>
      <c r="C57" s="6" t="s">
        <v>31</v>
      </c>
      <c r="D57" s="48" t="s">
        <v>10</v>
      </c>
      <c r="E57" s="6">
        <v>5</v>
      </c>
      <c r="F57" s="13" t="s">
        <v>34</v>
      </c>
      <c r="G57" s="50">
        <v>45455</v>
      </c>
      <c r="H57" s="5">
        <v>25000516</v>
      </c>
      <c r="I57" s="6" t="s">
        <v>104</v>
      </c>
      <c r="J57" s="7" t="s">
        <v>277</v>
      </c>
      <c r="L57" s="1" t="s">
        <v>7</v>
      </c>
    </row>
    <row r="58" spans="1:12" ht="15.75" customHeight="1" x14ac:dyDescent="0.25">
      <c r="A58" s="6">
        <v>57</v>
      </c>
      <c r="B58" s="6" t="s">
        <v>205</v>
      </c>
      <c r="C58" s="6" t="s">
        <v>65</v>
      </c>
      <c r="D58" s="48" t="s">
        <v>28</v>
      </c>
      <c r="E58" s="6">
        <v>1</v>
      </c>
      <c r="F58" s="13" t="s">
        <v>66</v>
      </c>
      <c r="G58" s="50">
        <v>45455</v>
      </c>
      <c r="H58" s="5">
        <v>25000679</v>
      </c>
      <c r="I58" s="6" t="s">
        <v>104</v>
      </c>
      <c r="J58" s="7" t="s">
        <v>277</v>
      </c>
      <c r="L58" s="1" t="s">
        <v>7</v>
      </c>
    </row>
    <row r="59" spans="1:12" ht="15.75" customHeight="1" x14ac:dyDescent="0.25">
      <c r="A59" s="6">
        <v>58</v>
      </c>
      <c r="B59" s="6" t="s">
        <v>169</v>
      </c>
      <c r="C59" s="6" t="s">
        <v>14</v>
      </c>
      <c r="D59" s="48" t="s">
        <v>16</v>
      </c>
      <c r="E59" s="14">
        <v>3</v>
      </c>
      <c r="F59" s="13" t="s">
        <v>15</v>
      </c>
      <c r="G59" s="50">
        <v>45461</v>
      </c>
      <c r="H59" s="5">
        <v>25000327</v>
      </c>
      <c r="I59" s="6" t="s">
        <v>104</v>
      </c>
      <c r="J59" s="7" t="s">
        <v>277</v>
      </c>
      <c r="L59" s="1" t="s">
        <v>7</v>
      </c>
    </row>
    <row r="60" spans="1:12" ht="15.75" customHeight="1" x14ac:dyDescent="0.25">
      <c r="A60" s="6">
        <v>59</v>
      </c>
      <c r="B60" s="6" t="s">
        <v>182</v>
      </c>
      <c r="C60" s="6" t="s">
        <v>25</v>
      </c>
      <c r="D60" s="48" t="s">
        <v>16</v>
      </c>
      <c r="E60" s="14">
        <v>40</v>
      </c>
      <c r="F60" s="13" t="s">
        <v>26</v>
      </c>
      <c r="G60" s="50">
        <v>45465</v>
      </c>
      <c r="H60" s="5">
        <v>25000333</v>
      </c>
      <c r="I60" s="6" t="s">
        <v>104</v>
      </c>
      <c r="J60" s="7" t="s">
        <v>277</v>
      </c>
      <c r="L60" s="1" t="s">
        <v>7</v>
      </c>
    </row>
    <row r="61" spans="1:12" ht="15.75" customHeight="1" x14ac:dyDescent="0.25">
      <c r="A61" s="6">
        <v>60</v>
      </c>
      <c r="B61" s="6" t="s">
        <v>185</v>
      </c>
      <c r="C61" s="6" t="s">
        <v>46</v>
      </c>
      <c r="D61" s="48" t="s">
        <v>16</v>
      </c>
      <c r="E61" s="14">
        <v>10</v>
      </c>
      <c r="F61" s="13" t="s">
        <v>26</v>
      </c>
      <c r="G61" s="50">
        <v>45465</v>
      </c>
      <c r="H61" s="5">
        <v>25000631</v>
      </c>
      <c r="I61" s="6" t="s">
        <v>104</v>
      </c>
      <c r="J61" s="7" t="s">
        <v>277</v>
      </c>
      <c r="L61" s="1" t="s">
        <v>7</v>
      </c>
    </row>
    <row r="62" spans="1:12" ht="15.75" customHeight="1" x14ac:dyDescent="0.25">
      <c r="A62" s="6">
        <v>61</v>
      </c>
      <c r="B62" s="6" t="s">
        <v>236</v>
      </c>
      <c r="C62" s="6" t="s">
        <v>31</v>
      </c>
      <c r="D62" s="48" t="s">
        <v>10</v>
      </c>
      <c r="E62" s="6">
        <v>20</v>
      </c>
      <c r="F62" s="13" t="s">
        <v>66</v>
      </c>
      <c r="G62" s="50">
        <v>45474</v>
      </c>
      <c r="H62" s="5">
        <v>25000516</v>
      </c>
      <c r="I62" s="6" t="s">
        <v>106</v>
      </c>
      <c r="J62" s="7" t="s">
        <v>277</v>
      </c>
      <c r="L62" s="1" t="s">
        <v>7</v>
      </c>
    </row>
    <row r="63" spans="1:12" ht="15.75" customHeight="1" x14ac:dyDescent="0.25">
      <c r="A63" s="6">
        <v>62</v>
      </c>
      <c r="B63" s="6" t="s">
        <v>95</v>
      </c>
      <c r="C63" s="6" t="s">
        <v>95</v>
      </c>
      <c r="D63" s="48" t="s">
        <v>6</v>
      </c>
      <c r="E63" s="6">
        <v>50</v>
      </c>
      <c r="F63" s="13" t="s">
        <v>66</v>
      </c>
      <c r="G63" s="50">
        <v>45474</v>
      </c>
      <c r="H63" s="5">
        <v>25000718</v>
      </c>
      <c r="I63" s="6" t="s">
        <v>106</v>
      </c>
      <c r="J63" s="7" t="s">
        <v>277</v>
      </c>
      <c r="L63" s="1" t="s">
        <v>7</v>
      </c>
    </row>
    <row r="64" spans="1:12" ht="15.75" customHeight="1" x14ac:dyDescent="0.25">
      <c r="A64" s="6">
        <v>63</v>
      </c>
      <c r="B64" s="6" t="s">
        <v>243</v>
      </c>
      <c r="C64" s="6" t="s">
        <v>11</v>
      </c>
      <c r="D64" s="48" t="s">
        <v>6</v>
      </c>
      <c r="E64" s="6">
        <v>30</v>
      </c>
      <c r="F64" s="13" t="s">
        <v>66</v>
      </c>
      <c r="G64" s="50">
        <v>45474</v>
      </c>
      <c r="H64" s="5">
        <v>25000561</v>
      </c>
      <c r="I64" s="6" t="s">
        <v>106</v>
      </c>
      <c r="J64" s="7" t="s">
        <v>277</v>
      </c>
      <c r="L64" s="1" t="s">
        <v>7</v>
      </c>
    </row>
    <row r="65" spans="1:12" ht="15.75" customHeight="1" x14ac:dyDescent="0.25">
      <c r="A65" s="6">
        <v>64</v>
      </c>
      <c r="B65" s="6" t="s">
        <v>208</v>
      </c>
      <c r="C65" s="6" t="s">
        <v>33</v>
      </c>
      <c r="D65" s="48" t="s">
        <v>28</v>
      </c>
      <c r="E65" s="6">
        <v>1000</v>
      </c>
      <c r="F65" s="13" t="s">
        <v>66</v>
      </c>
      <c r="G65" s="50">
        <v>45474</v>
      </c>
      <c r="H65" s="5">
        <v>25000671</v>
      </c>
      <c r="I65" s="6" t="s">
        <v>106</v>
      </c>
      <c r="J65" s="7" t="s">
        <v>277</v>
      </c>
      <c r="L65" s="1" t="s">
        <v>7</v>
      </c>
    </row>
    <row r="66" spans="1:12" ht="15.75" customHeight="1" x14ac:dyDescent="0.25">
      <c r="A66" s="6">
        <v>65</v>
      </c>
      <c r="B66" s="6" t="s">
        <v>251</v>
      </c>
      <c r="C66" s="6" t="s">
        <v>4</v>
      </c>
      <c r="D66" s="48" t="s">
        <v>6</v>
      </c>
      <c r="E66" s="6">
        <v>30</v>
      </c>
      <c r="F66" s="13" t="s">
        <v>5</v>
      </c>
      <c r="G66" s="50">
        <v>45475</v>
      </c>
      <c r="H66" s="5">
        <v>25000350</v>
      </c>
      <c r="I66" s="6" t="s">
        <v>106</v>
      </c>
      <c r="J66" s="7" t="s">
        <v>277</v>
      </c>
      <c r="L66" s="1" t="s">
        <v>7</v>
      </c>
    </row>
    <row r="67" spans="1:12" ht="15.75" customHeight="1" x14ac:dyDescent="0.25">
      <c r="A67" s="6">
        <v>66</v>
      </c>
      <c r="B67" s="6" t="s">
        <v>208</v>
      </c>
      <c r="C67" s="6" t="s">
        <v>33</v>
      </c>
      <c r="D67" s="48" t="s">
        <v>28</v>
      </c>
      <c r="E67" s="6">
        <v>2000</v>
      </c>
      <c r="F67" s="13" t="s">
        <v>34</v>
      </c>
      <c r="G67" s="50">
        <v>45479</v>
      </c>
      <c r="H67" s="5">
        <v>25000671</v>
      </c>
      <c r="I67" s="6" t="s">
        <v>106</v>
      </c>
      <c r="J67" s="7" t="s">
        <v>277</v>
      </c>
      <c r="L67" s="1" t="s">
        <v>7</v>
      </c>
    </row>
    <row r="68" spans="1:12" ht="15.75" customHeight="1" x14ac:dyDescent="0.25">
      <c r="A68" s="6">
        <v>67</v>
      </c>
      <c r="B68" s="6" t="s">
        <v>182</v>
      </c>
      <c r="C68" s="6" t="s">
        <v>25</v>
      </c>
      <c r="D68" s="48" t="s">
        <v>16</v>
      </c>
      <c r="E68" s="6">
        <v>40</v>
      </c>
      <c r="F68" s="13" t="s">
        <v>26</v>
      </c>
      <c r="G68" s="50">
        <v>45483</v>
      </c>
      <c r="H68" s="5">
        <v>25000333</v>
      </c>
      <c r="I68" s="6" t="s">
        <v>106</v>
      </c>
      <c r="J68" s="7" t="s">
        <v>277</v>
      </c>
      <c r="L68" s="1" t="s">
        <v>7</v>
      </c>
    </row>
    <row r="69" spans="1:12" ht="15.75" customHeight="1" x14ac:dyDescent="0.25">
      <c r="A69" s="6">
        <v>68</v>
      </c>
      <c r="B69" s="6" t="s">
        <v>164</v>
      </c>
      <c r="C69" s="6" t="s">
        <v>59</v>
      </c>
      <c r="D69" s="48" t="s">
        <v>16</v>
      </c>
      <c r="E69" s="14">
        <v>5</v>
      </c>
      <c r="F69" s="13" t="s">
        <v>26</v>
      </c>
      <c r="G69" s="50">
        <v>45483</v>
      </c>
      <c r="H69" s="5">
        <v>25000425</v>
      </c>
      <c r="I69" s="6" t="s">
        <v>106</v>
      </c>
      <c r="J69" s="7" t="s">
        <v>277</v>
      </c>
      <c r="L69" s="1" t="s">
        <v>7</v>
      </c>
    </row>
    <row r="70" spans="1:12" ht="15.75" customHeight="1" x14ac:dyDescent="0.25">
      <c r="A70" s="6">
        <v>69</v>
      </c>
      <c r="B70" s="6" t="s">
        <v>208</v>
      </c>
      <c r="C70" s="6" t="s">
        <v>33</v>
      </c>
      <c r="D70" s="48" t="s">
        <v>28</v>
      </c>
      <c r="E70" s="14">
        <v>2000</v>
      </c>
      <c r="F70" s="13" t="s">
        <v>70</v>
      </c>
      <c r="G70" s="50">
        <v>45484</v>
      </c>
      <c r="H70" s="5">
        <v>25000671</v>
      </c>
      <c r="I70" s="6" t="s">
        <v>104</v>
      </c>
      <c r="J70" s="7" t="s">
        <v>277</v>
      </c>
      <c r="L70" s="1" t="s">
        <v>7</v>
      </c>
    </row>
    <row r="71" spans="1:12" ht="15.75" customHeight="1" x14ac:dyDescent="0.25">
      <c r="A71" s="6">
        <v>70</v>
      </c>
      <c r="B71" s="6" t="s">
        <v>220</v>
      </c>
      <c r="C71" s="6" t="s">
        <v>8</v>
      </c>
      <c r="D71" s="48" t="s">
        <v>10</v>
      </c>
      <c r="E71" s="14">
        <v>20</v>
      </c>
      <c r="F71" s="13" t="s">
        <v>71</v>
      </c>
      <c r="G71" s="50">
        <v>45486</v>
      </c>
      <c r="H71" s="5">
        <v>25000205</v>
      </c>
      <c r="I71" s="6" t="s">
        <v>104</v>
      </c>
      <c r="J71" s="7" t="s">
        <v>277</v>
      </c>
      <c r="L71" s="1" t="s">
        <v>7</v>
      </c>
    </row>
    <row r="72" spans="1:12" ht="15.75" customHeight="1" x14ac:dyDescent="0.25">
      <c r="A72" s="6">
        <v>71</v>
      </c>
      <c r="B72" s="6" t="s">
        <v>224</v>
      </c>
      <c r="C72" s="6" t="s">
        <v>13</v>
      </c>
      <c r="D72" s="48" t="s">
        <v>10</v>
      </c>
      <c r="E72" s="14">
        <v>10</v>
      </c>
      <c r="F72" s="13" t="s">
        <v>71</v>
      </c>
      <c r="G72" s="50">
        <v>45486</v>
      </c>
      <c r="H72" s="5">
        <v>27000189</v>
      </c>
      <c r="I72" s="6" t="s">
        <v>104</v>
      </c>
      <c r="J72" s="7" t="s">
        <v>277</v>
      </c>
      <c r="L72" s="1" t="s">
        <v>7</v>
      </c>
    </row>
    <row r="73" spans="1:12" ht="15.75" x14ac:dyDescent="0.25">
      <c r="A73" s="6">
        <v>72</v>
      </c>
      <c r="B73" s="6" t="s">
        <v>73</v>
      </c>
      <c r="C73" s="6" t="s">
        <v>73</v>
      </c>
      <c r="D73" s="48" t="s">
        <v>10</v>
      </c>
      <c r="E73" s="14">
        <v>40</v>
      </c>
      <c r="F73" s="13" t="s">
        <v>9</v>
      </c>
      <c r="G73" s="50">
        <v>45490</v>
      </c>
      <c r="H73" s="5">
        <v>0</v>
      </c>
      <c r="I73" s="6" t="s">
        <v>106</v>
      </c>
      <c r="J73" s="7" t="s">
        <v>277</v>
      </c>
      <c r="L73" s="1" t="s">
        <v>7</v>
      </c>
    </row>
    <row r="74" spans="1:12" ht="15.75" customHeight="1" x14ac:dyDescent="0.25">
      <c r="A74" s="6">
        <v>73</v>
      </c>
      <c r="B74" s="6" t="s">
        <v>95</v>
      </c>
      <c r="C74" s="6" t="s">
        <v>95</v>
      </c>
      <c r="D74" s="48" t="s">
        <v>6</v>
      </c>
      <c r="E74" s="14">
        <v>50</v>
      </c>
      <c r="F74" s="13" t="s">
        <v>74</v>
      </c>
      <c r="G74" s="50">
        <v>45490</v>
      </c>
      <c r="H74" s="5">
        <v>25000718</v>
      </c>
      <c r="I74" s="6" t="s">
        <v>106</v>
      </c>
      <c r="J74" s="7" t="s">
        <v>277</v>
      </c>
      <c r="L74" s="1" t="s">
        <v>7</v>
      </c>
    </row>
    <row r="75" spans="1:12" ht="15.75" customHeight="1" x14ac:dyDescent="0.25">
      <c r="A75" s="6">
        <v>74</v>
      </c>
      <c r="B75" s="6" t="s">
        <v>243</v>
      </c>
      <c r="C75" s="6" t="s">
        <v>11</v>
      </c>
      <c r="D75" s="48" t="s">
        <v>6</v>
      </c>
      <c r="E75" s="14">
        <v>50</v>
      </c>
      <c r="F75" s="13" t="s">
        <v>74</v>
      </c>
      <c r="G75" s="50">
        <v>45490</v>
      </c>
      <c r="H75" s="5">
        <v>25000561</v>
      </c>
      <c r="I75" s="6" t="s">
        <v>106</v>
      </c>
      <c r="J75" s="7" t="s">
        <v>277</v>
      </c>
      <c r="L75" s="1" t="s">
        <v>7</v>
      </c>
    </row>
    <row r="76" spans="1:12" ht="15.75" customHeight="1" x14ac:dyDescent="0.25">
      <c r="A76" s="6">
        <v>75</v>
      </c>
      <c r="B76" s="6" t="s">
        <v>251</v>
      </c>
      <c r="C76" s="5" t="s">
        <v>4</v>
      </c>
      <c r="D76" s="48" t="s">
        <v>6</v>
      </c>
      <c r="E76" s="6">
        <v>50</v>
      </c>
      <c r="F76" s="13" t="s">
        <v>5</v>
      </c>
      <c r="G76" s="50">
        <v>45491</v>
      </c>
      <c r="H76" s="5">
        <v>25000350</v>
      </c>
      <c r="I76" s="6" t="s">
        <v>104</v>
      </c>
      <c r="J76" s="7" t="s">
        <v>277</v>
      </c>
      <c r="L76" s="1" t="s">
        <v>7</v>
      </c>
    </row>
    <row r="77" spans="1:12" ht="15.75" customHeight="1" x14ac:dyDescent="0.25">
      <c r="A77" s="6">
        <v>76</v>
      </c>
      <c r="B77" s="6" t="s">
        <v>169</v>
      </c>
      <c r="C77" s="6" t="s">
        <v>14</v>
      </c>
      <c r="D77" s="48" t="s">
        <v>75</v>
      </c>
      <c r="E77" s="6">
        <v>2</v>
      </c>
      <c r="F77" s="13" t="s">
        <v>15</v>
      </c>
      <c r="G77" s="50">
        <v>45496</v>
      </c>
      <c r="H77" s="5">
        <v>25000327</v>
      </c>
      <c r="I77" s="6" t="s">
        <v>106</v>
      </c>
      <c r="J77" s="7" t="s">
        <v>277</v>
      </c>
      <c r="L77" s="1" t="s">
        <v>7</v>
      </c>
    </row>
    <row r="78" spans="1:12" ht="15.75" customHeight="1" x14ac:dyDescent="0.25">
      <c r="A78" s="6">
        <v>77</v>
      </c>
      <c r="B78" s="6" t="s">
        <v>213</v>
      </c>
      <c r="C78" s="6" t="s">
        <v>35</v>
      </c>
      <c r="D78" s="48" t="s">
        <v>28</v>
      </c>
      <c r="E78" s="14">
        <v>400</v>
      </c>
      <c r="F78" s="13" t="s">
        <v>74</v>
      </c>
      <c r="G78" s="50">
        <v>45496</v>
      </c>
      <c r="H78" s="5">
        <v>25000672</v>
      </c>
      <c r="I78" s="6" t="s">
        <v>106</v>
      </c>
      <c r="J78" s="7" t="s">
        <v>277</v>
      </c>
      <c r="L78" s="1" t="s">
        <v>7</v>
      </c>
    </row>
    <row r="79" spans="1:12" ht="15.75" customHeight="1" x14ac:dyDescent="0.25">
      <c r="A79" s="6">
        <v>78</v>
      </c>
      <c r="B79" s="6" t="s">
        <v>208</v>
      </c>
      <c r="C79" s="6" t="s">
        <v>33</v>
      </c>
      <c r="D79" s="48" t="s">
        <v>28</v>
      </c>
      <c r="E79" s="14">
        <v>1000</v>
      </c>
      <c r="F79" s="13" t="s">
        <v>74</v>
      </c>
      <c r="G79" s="50">
        <v>45496</v>
      </c>
      <c r="H79" s="5">
        <v>25000671</v>
      </c>
      <c r="I79" s="6" t="s">
        <v>106</v>
      </c>
      <c r="J79" s="7" t="s">
        <v>277</v>
      </c>
      <c r="L79" s="1" t="s">
        <v>7</v>
      </c>
    </row>
    <row r="80" spans="1:12" ht="15.75" customHeight="1" x14ac:dyDescent="0.25">
      <c r="A80" s="6">
        <v>79</v>
      </c>
      <c r="B80" s="6" t="s">
        <v>213</v>
      </c>
      <c r="C80" s="6" t="s">
        <v>35</v>
      </c>
      <c r="D80" s="48" t="s">
        <v>28</v>
      </c>
      <c r="E80" s="6">
        <v>2000</v>
      </c>
      <c r="F80" s="13" t="s">
        <v>34</v>
      </c>
      <c r="G80" s="50">
        <v>45496</v>
      </c>
      <c r="H80" s="5">
        <v>25000672</v>
      </c>
      <c r="I80" s="6" t="s">
        <v>106</v>
      </c>
      <c r="J80" s="7" t="s">
        <v>277</v>
      </c>
      <c r="L80" s="1" t="s">
        <v>7</v>
      </c>
    </row>
    <row r="81" spans="1:12" ht="15.75" customHeight="1" x14ac:dyDescent="0.25">
      <c r="A81" s="6">
        <v>80</v>
      </c>
      <c r="B81" s="6" t="s">
        <v>182</v>
      </c>
      <c r="C81" s="6" t="s">
        <v>25</v>
      </c>
      <c r="D81" s="48" t="s">
        <v>16</v>
      </c>
      <c r="E81" s="6">
        <v>40</v>
      </c>
      <c r="F81" s="13" t="s">
        <v>26</v>
      </c>
      <c r="G81" s="50">
        <v>45503</v>
      </c>
      <c r="H81" s="5">
        <v>25000333</v>
      </c>
      <c r="I81" s="6" t="s">
        <v>106</v>
      </c>
      <c r="J81" s="7" t="s">
        <v>277</v>
      </c>
      <c r="L81" s="1" t="s">
        <v>7</v>
      </c>
    </row>
    <row r="82" spans="1:12" ht="15.75" customHeight="1" x14ac:dyDescent="0.25">
      <c r="A82" s="6">
        <v>81</v>
      </c>
      <c r="B82" s="6" t="s">
        <v>185</v>
      </c>
      <c r="C82" s="6" t="s">
        <v>46</v>
      </c>
      <c r="D82" s="48" t="s">
        <v>16</v>
      </c>
      <c r="E82" s="6">
        <v>5</v>
      </c>
      <c r="F82" s="13" t="s">
        <v>26</v>
      </c>
      <c r="G82" s="50">
        <v>45503</v>
      </c>
      <c r="H82" s="5">
        <v>25000631</v>
      </c>
      <c r="I82" s="6" t="s">
        <v>106</v>
      </c>
      <c r="J82" s="7" t="s">
        <v>277</v>
      </c>
      <c r="L82" s="1" t="s">
        <v>7</v>
      </c>
    </row>
    <row r="83" spans="1:12" ht="15.75" customHeight="1" x14ac:dyDescent="0.25">
      <c r="A83" s="6">
        <v>82</v>
      </c>
      <c r="B83" s="6" t="s">
        <v>169</v>
      </c>
      <c r="C83" s="6" t="s">
        <v>14</v>
      </c>
      <c r="D83" s="48" t="s">
        <v>16</v>
      </c>
      <c r="E83" s="14">
        <v>3</v>
      </c>
      <c r="F83" s="13" t="s">
        <v>15</v>
      </c>
      <c r="G83" s="50">
        <v>45505</v>
      </c>
      <c r="H83" s="5">
        <v>25000327</v>
      </c>
      <c r="I83" s="6" t="s">
        <v>280</v>
      </c>
      <c r="J83" s="7" t="s">
        <v>277</v>
      </c>
      <c r="L83" s="1" t="s">
        <v>7</v>
      </c>
    </row>
    <row r="84" spans="1:12" ht="15.75" x14ac:dyDescent="0.25">
      <c r="A84" s="6">
        <v>83</v>
      </c>
      <c r="B84" s="6" t="s">
        <v>159</v>
      </c>
      <c r="C84" s="6" t="s">
        <v>56</v>
      </c>
      <c r="D84" s="48" t="s">
        <v>16</v>
      </c>
      <c r="E84" s="14">
        <v>3</v>
      </c>
      <c r="F84" s="13" t="s">
        <v>15</v>
      </c>
      <c r="G84" s="50">
        <v>45505</v>
      </c>
      <c r="H84" s="5">
        <v>25000421</v>
      </c>
      <c r="I84" s="6" t="s">
        <v>280</v>
      </c>
      <c r="J84" s="7" t="s">
        <v>277</v>
      </c>
      <c r="L84" s="1" t="s">
        <v>7</v>
      </c>
    </row>
    <row r="85" spans="1:12" ht="15.75" customHeight="1" x14ac:dyDescent="0.25">
      <c r="A85" s="6">
        <v>84</v>
      </c>
      <c r="B85" s="6" t="s">
        <v>246</v>
      </c>
      <c r="C85" s="6" t="s">
        <v>55</v>
      </c>
      <c r="D85" s="48" t="s">
        <v>6</v>
      </c>
      <c r="E85" s="14">
        <v>2</v>
      </c>
      <c r="F85" s="13" t="s">
        <v>26</v>
      </c>
      <c r="G85" s="50">
        <v>45507</v>
      </c>
      <c r="H85" s="5">
        <v>25000448</v>
      </c>
      <c r="I85" s="6" t="s">
        <v>104</v>
      </c>
      <c r="J85" s="7" t="s">
        <v>277</v>
      </c>
      <c r="L85" s="1" t="s">
        <v>7</v>
      </c>
    </row>
    <row r="86" spans="1:12" ht="15.75" customHeight="1" x14ac:dyDescent="0.25">
      <c r="A86" s="6">
        <v>85</v>
      </c>
      <c r="B86" s="6" t="s">
        <v>220</v>
      </c>
      <c r="C86" s="6" t="s">
        <v>8</v>
      </c>
      <c r="D86" s="48" t="s">
        <v>10</v>
      </c>
      <c r="E86" s="6">
        <v>10</v>
      </c>
      <c r="F86" s="13" t="s">
        <v>74</v>
      </c>
      <c r="G86" s="50">
        <v>45511</v>
      </c>
      <c r="H86" s="5">
        <v>25000205</v>
      </c>
      <c r="I86" s="6" t="s">
        <v>106</v>
      </c>
      <c r="J86" s="7" t="s">
        <v>277</v>
      </c>
      <c r="L86" s="1" t="s">
        <v>7</v>
      </c>
    </row>
    <row r="87" spans="1:12" ht="15.75" customHeight="1" x14ac:dyDescent="0.25">
      <c r="A87" s="6">
        <v>86</v>
      </c>
      <c r="B87" s="6" t="s">
        <v>95</v>
      </c>
      <c r="C87" s="6" t="s">
        <v>95</v>
      </c>
      <c r="D87" s="48" t="s">
        <v>6</v>
      </c>
      <c r="E87" s="6">
        <v>50</v>
      </c>
      <c r="F87" s="13" t="s">
        <v>74</v>
      </c>
      <c r="G87" s="50">
        <v>45511</v>
      </c>
      <c r="H87" s="5">
        <v>25000718</v>
      </c>
      <c r="I87" s="6" t="s">
        <v>106</v>
      </c>
      <c r="J87" s="7" t="s">
        <v>277</v>
      </c>
      <c r="L87" s="1" t="s">
        <v>7</v>
      </c>
    </row>
    <row r="88" spans="1:12" ht="15.75" customHeight="1" x14ac:dyDescent="0.25">
      <c r="A88" s="6">
        <v>87</v>
      </c>
      <c r="B88" s="6" t="s">
        <v>243</v>
      </c>
      <c r="C88" s="6" t="s">
        <v>11</v>
      </c>
      <c r="D88" s="48" t="s">
        <v>6</v>
      </c>
      <c r="E88" s="6">
        <v>50</v>
      </c>
      <c r="F88" s="13" t="s">
        <v>74</v>
      </c>
      <c r="G88" s="50">
        <v>45511</v>
      </c>
      <c r="H88" s="5">
        <v>25000561</v>
      </c>
      <c r="I88" s="6" t="s">
        <v>106</v>
      </c>
      <c r="J88" s="7" t="s">
        <v>277</v>
      </c>
      <c r="L88" s="1" t="s">
        <v>7</v>
      </c>
    </row>
    <row r="89" spans="1:12" ht="15.75" customHeight="1" x14ac:dyDescent="0.25">
      <c r="A89" s="6">
        <v>88</v>
      </c>
      <c r="B89" s="6" t="s">
        <v>251</v>
      </c>
      <c r="C89" s="6" t="s">
        <v>4</v>
      </c>
      <c r="D89" s="48" t="s">
        <v>6</v>
      </c>
      <c r="E89" s="6">
        <v>50</v>
      </c>
      <c r="F89" s="13" t="s">
        <v>5</v>
      </c>
      <c r="G89" s="50">
        <v>45511</v>
      </c>
      <c r="H89" s="5">
        <v>25000350</v>
      </c>
      <c r="I89" s="6" t="s">
        <v>106</v>
      </c>
      <c r="J89" s="7" t="s">
        <v>277</v>
      </c>
      <c r="L89" s="1" t="s">
        <v>7</v>
      </c>
    </row>
    <row r="90" spans="1:12" ht="15.75" customHeight="1" x14ac:dyDescent="0.25">
      <c r="A90" s="6">
        <v>89</v>
      </c>
      <c r="B90" s="6" t="s">
        <v>182</v>
      </c>
      <c r="C90" s="6" t="s">
        <v>25</v>
      </c>
      <c r="D90" s="48" t="s">
        <v>16</v>
      </c>
      <c r="E90" s="6">
        <v>40</v>
      </c>
      <c r="F90" s="13" t="s">
        <v>26</v>
      </c>
      <c r="G90" s="50">
        <v>45525</v>
      </c>
      <c r="H90" s="5">
        <v>25000333</v>
      </c>
      <c r="I90" s="6" t="s">
        <v>106</v>
      </c>
      <c r="J90" s="7" t="s">
        <v>277</v>
      </c>
      <c r="L90" s="1" t="s">
        <v>7</v>
      </c>
    </row>
    <row r="91" spans="1:12" ht="15.75" customHeight="1" x14ac:dyDescent="0.25">
      <c r="A91" s="6">
        <v>90</v>
      </c>
      <c r="B91" s="6" t="s">
        <v>251</v>
      </c>
      <c r="C91" s="6" t="s">
        <v>4</v>
      </c>
      <c r="D91" s="48" t="s">
        <v>6</v>
      </c>
      <c r="E91" s="6">
        <v>50</v>
      </c>
      <c r="F91" s="13" t="s">
        <v>5</v>
      </c>
      <c r="G91" s="50">
        <v>45528</v>
      </c>
      <c r="H91" s="5">
        <v>25000350</v>
      </c>
      <c r="I91" s="6" t="s">
        <v>104</v>
      </c>
      <c r="J91" s="7" t="s">
        <v>277</v>
      </c>
      <c r="L91" s="1" t="s">
        <v>7</v>
      </c>
    </row>
    <row r="92" spans="1:12" ht="15.75" customHeight="1" x14ac:dyDescent="0.25">
      <c r="A92" s="6">
        <v>91</v>
      </c>
      <c r="B92" s="6" t="s">
        <v>86</v>
      </c>
      <c r="C92" s="6" t="s">
        <v>86</v>
      </c>
      <c r="D92" s="48" t="s">
        <v>10</v>
      </c>
      <c r="E92" s="6">
        <v>20</v>
      </c>
      <c r="F92" s="13" t="s">
        <v>71</v>
      </c>
      <c r="G92" s="50">
        <v>45528</v>
      </c>
      <c r="H92" s="5">
        <v>0</v>
      </c>
      <c r="I92" s="6" t="s">
        <v>104</v>
      </c>
      <c r="J92" s="7" t="s">
        <v>277</v>
      </c>
      <c r="L92" s="1" t="s">
        <v>7</v>
      </c>
    </row>
    <row r="93" spans="1:12" ht="15.75" customHeight="1" x14ac:dyDescent="0.25">
      <c r="A93" s="6">
        <v>92</v>
      </c>
      <c r="B93" s="6" t="s">
        <v>87</v>
      </c>
      <c r="C93" s="6" t="s">
        <v>87</v>
      </c>
      <c r="D93" s="48" t="s">
        <v>10</v>
      </c>
      <c r="E93" s="14">
        <v>10</v>
      </c>
      <c r="F93" s="13" t="s">
        <v>71</v>
      </c>
      <c r="G93" s="50">
        <v>45528</v>
      </c>
      <c r="H93" s="5">
        <v>0</v>
      </c>
      <c r="I93" s="6" t="s">
        <v>104</v>
      </c>
      <c r="J93" s="7" t="s">
        <v>277</v>
      </c>
      <c r="L93" s="1" t="s">
        <v>7</v>
      </c>
    </row>
    <row r="94" spans="1:12" ht="15.75" customHeight="1" x14ac:dyDescent="0.25">
      <c r="A94" s="6">
        <v>93</v>
      </c>
      <c r="B94" s="6" t="s">
        <v>243</v>
      </c>
      <c r="C94" s="6" t="s">
        <v>11</v>
      </c>
      <c r="D94" s="48" t="s">
        <v>6</v>
      </c>
      <c r="E94" s="14">
        <v>50</v>
      </c>
      <c r="F94" s="13" t="s">
        <v>71</v>
      </c>
      <c r="G94" s="50">
        <v>45528</v>
      </c>
      <c r="H94" s="5">
        <v>25000561</v>
      </c>
      <c r="I94" s="6" t="s">
        <v>104</v>
      </c>
      <c r="J94" s="7" t="s">
        <v>277</v>
      </c>
      <c r="L94" s="1" t="s">
        <v>7</v>
      </c>
    </row>
    <row r="95" spans="1:12" ht="15.75" customHeight="1" x14ac:dyDescent="0.25">
      <c r="A95" s="6">
        <v>94</v>
      </c>
      <c r="B95" s="6" t="s">
        <v>95</v>
      </c>
      <c r="C95" s="6" t="s">
        <v>95</v>
      </c>
      <c r="D95" s="48" t="s">
        <v>6</v>
      </c>
      <c r="E95" s="14">
        <v>50</v>
      </c>
      <c r="F95" s="13" t="s">
        <v>71</v>
      </c>
      <c r="G95" s="50">
        <v>45528</v>
      </c>
      <c r="H95" s="5">
        <v>25000718</v>
      </c>
      <c r="I95" s="6" t="s">
        <v>104</v>
      </c>
      <c r="J95" s="7" t="s">
        <v>277</v>
      </c>
      <c r="L95" s="1" t="s">
        <v>7</v>
      </c>
    </row>
    <row r="96" spans="1:12" ht="15.75" customHeight="1" x14ac:dyDescent="0.25">
      <c r="A96" s="6">
        <v>95</v>
      </c>
      <c r="B96" s="6" t="s">
        <v>185</v>
      </c>
      <c r="C96" s="6" t="s">
        <v>46</v>
      </c>
      <c r="D96" s="48" t="s">
        <v>16</v>
      </c>
      <c r="E96" s="14">
        <v>10</v>
      </c>
      <c r="F96" s="13" t="s">
        <v>26</v>
      </c>
      <c r="G96" s="50">
        <v>45531</v>
      </c>
      <c r="H96" s="5">
        <v>25000631</v>
      </c>
      <c r="I96" s="6" t="s">
        <v>106</v>
      </c>
      <c r="J96" s="7" t="s">
        <v>277</v>
      </c>
      <c r="L96" s="1" t="s">
        <v>7</v>
      </c>
    </row>
    <row r="97" spans="1:12" ht="15.75" customHeight="1" x14ac:dyDescent="0.25">
      <c r="A97" s="6">
        <v>96</v>
      </c>
      <c r="B97" s="6" t="s">
        <v>251</v>
      </c>
      <c r="C97" s="6" t="s">
        <v>4</v>
      </c>
      <c r="D97" s="48" t="s">
        <v>6</v>
      </c>
      <c r="E97" s="14">
        <v>50</v>
      </c>
      <c r="F97" s="13" t="s">
        <v>5</v>
      </c>
      <c r="G97" s="50">
        <v>45547</v>
      </c>
      <c r="H97" s="5">
        <v>25000350</v>
      </c>
      <c r="I97" s="6" t="s">
        <v>106</v>
      </c>
      <c r="J97" s="7" t="s">
        <v>277</v>
      </c>
      <c r="L97" s="1" t="s">
        <v>7</v>
      </c>
    </row>
    <row r="98" spans="1:12" ht="15.75" customHeight="1" x14ac:dyDescent="0.25">
      <c r="A98" s="6">
        <v>97</v>
      </c>
      <c r="B98" s="6" t="s">
        <v>208</v>
      </c>
      <c r="C98" s="6" t="s">
        <v>33</v>
      </c>
      <c r="D98" s="48" t="s">
        <v>28</v>
      </c>
      <c r="E98" s="14">
        <v>3000</v>
      </c>
      <c r="F98" s="13" t="s">
        <v>12</v>
      </c>
      <c r="G98" s="50">
        <v>45551</v>
      </c>
      <c r="H98" s="5">
        <v>25000671</v>
      </c>
      <c r="I98" s="6" t="s">
        <v>106</v>
      </c>
      <c r="J98" s="7" t="s">
        <v>277</v>
      </c>
      <c r="L98" s="1" t="s">
        <v>7</v>
      </c>
    </row>
    <row r="99" spans="1:12" ht="15.75" customHeight="1" x14ac:dyDescent="0.25">
      <c r="A99" s="6">
        <v>98</v>
      </c>
      <c r="B99" s="6" t="s">
        <v>213</v>
      </c>
      <c r="C99" s="6" t="s">
        <v>35</v>
      </c>
      <c r="D99" s="48" t="s">
        <v>28</v>
      </c>
      <c r="E99" s="14">
        <v>3000</v>
      </c>
      <c r="F99" s="13" t="s">
        <v>12</v>
      </c>
      <c r="G99" s="50">
        <v>45551</v>
      </c>
      <c r="H99" s="5">
        <v>25000672</v>
      </c>
      <c r="I99" s="6" t="s">
        <v>106</v>
      </c>
      <c r="J99" s="7" t="s">
        <v>277</v>
      </c>
      <c r="L99" s="1" t="s">
        <v>7</v>
      </c>
    </row>
    <row r="100" spans="1:12" ht="15.75" customHeight="1" x14ac:dyDescent="0.25">
      <c r="A100" s="6">
        <v>99</v>
      </c>
      <c r="B100" s="6" t="s">
        <v>95</v>
      </c>
      <c r="C100" s="6" t="s">
        <v>95</v>
      </c>
      <c r="D100" s="48" t="s">
        <v>6</v>
      </c>
      <c r="E100" s="6">
        <v>50</v>
      </c>
      <c r="F100" s="13" t="s">
        <v>12</v>
      </c>
      <c r="G100" s="50">
        <v>45551</v>
      </c>
      <c r="H100" s="5">
        <v>25000718</v>
      </c>
      <c r="I100" s="6" t="s">
        <v>106</v>
      </c>
      <c r="J100" s="7" t="s">
        <v>277</v>
      </c>
      <c r="L100" s="1" t="s">
        <v>7</v>
      </c>
    </row>
    <row r="101" spans="1:12" ht="15.75" customHeight="1" x14ac:dyDescent="0.25">
      <c r="A101" s="6">
        <v>100</v>
      </c>
      <c r="B101" s="6" t="s">
        <v>243</v>
      </c>
      <c r="C101" s="6" t="s">
        <v>11</v>
      </c>
      <c r="D101" s="48" t="s">
        <v>6</v>
      </c>
      <c r="E101" s="6">
        <v>50</v>
      </c>
      <c r="F101" s="13" t="s">
        <v>12</v>
      </c>
      <c r="G101" s="50">
        <v>45551</v>
      </c>
      <c r="H101" s="5">
        <v>25000561</v>
      </c>
      <c r="I101" s="6" t="s">
        <v>106</v>
      </c>
      <c r="J101" s="7" t="s">
        <v>277</v>
      </c>
      <c r="L101" s="1" t="s">
        <v>7</v>
      </c>
    </row>
    <row r="102" spans="1:12" ht="15.75" customHeight="1" x14ac:dyDescent="0.25">
      <c r="A102" s="6">
        <v>101</v>
      </c>
      <c r="B102" s="6" t="s">
        <v>182</v>
      </c>
      <c r="C102" s="6" t="s">
        <v>25</v>
      </c>
      <c r="D102" s="48" t="s">
        <v>16</v>
      </c>
      <c r="E102" s="6">
        <v>40</v>
      </c>
      <c r="F102" s="13" t="s">
        <v>26</v>
      </c>
      <c r="G102" s="50">
        <v>45552</v>
      </c>
      <c r="H102" s="5">
        <v>25000333</v>
      </c>
      <c r="I102" s="6" t="s">
        <v>106</v>
      </c>
      <c r="J102" s="7" t="s">
        <v>277</v>
      </c>
      <c r="L102" s="1" t="s">
        <v>7</v>
      </c>
    </row>
    <row r="103" spans="1:12" ht="15.75" customHeight="1" x14ac:dyDescent="0.25">
      <c r="A103" s="6">
        <v>102</v>
      </c>
      <c r="B103" s="6" t="s">
        <v>87</v>
      </c>
      <c r="C103" s="6" t="s">
        <v>87</v>
      </c>
      <c r="D103" s="48" t="s">
        <v>28</v>
      </c>
      <c r="E103" s="6">
        <v>10000</v>
      </c>
      <c r="F103" s="13" t="s">
        <v>71</v>
      </c>
      <c r="G103" s="50">
        <v>45571</v>
      </c>
      <c r="H103" s="5">
        <v>0</v>
      </c>
      <c r="I103" s="6" t="s">
        <v>104</v>
      </c>
      <c r="J103" s="7" t="s">
        <v>277</v>
      </c>
      <c r="L103" s="1" t="s">
        <v>7</v>
      </c>
    </row>
    <row r="104" spans="1:12" ht="15.75" customHeight="1" x14ac:dyDescent="0.25">
      <c r="A104" s="6">
        <v>103</v>
      </c>
      <c r="B104" s="6" t="s">
        <v>86</v>
      </c>
      <c r="C104" s="6" t="s">
        <v>86</v>
      </c>
      <c r="D104" s="48" t="s">
        <v>28</v>
      </c>
      <c r="E104" s="6">
        <v>10000</v>
      </c>
      <c r="F104" s="13" t="s">
        <v>71</v>
      </c>
      <c r="G104" s="50">
        <v>45571</v>
      </c>
      <c r="H104" s="5">
        <v>0</v>
      </c>
      <c r="I104" s="6" t="s">
        <v>104</v>
      </c>
      <c r="J104" s="7" t="s">
        <v>277</v>
      </c>
      <c r="L104" s="1" t="s">
        <v>7</v>
      </c>
    </row>
    <row r="105" spans="1:12" ht="15.75" customHeight="1" x14ac:dyDescent="0.25">
      <c r="A105" s="6">
        <v>104</v>
      </c>
      <c r="B105" s="6" t="s">
        <v>246</v>
      </c>
      <c r="C105" s="6" t="s">
        <v>55</v>
      </c>
      <c r="D105" s="48" t="s">
        <v>90</v>
      </c>
      <c r="E105" s="6">
        <v>2</v>
      </c>
      <c r="F105" s="13" t="s">
        <v>15</v>
      </c>
      <c r="G105" s="50">
        <v>45574</v>
      </c>
      <c r="H105" s="5">
        <v>25000448</v>
      </c>
      <c r="I105" s="6" t="s">
        <v>106</v>
      </c>
      <c r="J105" s="7" t="s">
        <v>277</v>
      </c>
      <c r="L105" s="1" t="s">
        <v>7</v>
      </c>
    </row>
    <row r="106" spans="1:12" ht="15.75" customHeight="1" x14ac:dyDescent="0.25">
      <c r="A106" s="6">
        <v>105</v>
      </c>
      <c r="B106" s="6" t="s">
        <v>159</v>
      </c>
      <c r="C106" s="6" t="s">
        <v>56</v>
      </c>
      <c r="D106" s="48" t="s">
        <v>16</v>
      </c>
      <c r="E106" s="14">
        <v>3</v>
      </c>
      <c r="F106" s="13" t="s">
        <v>15</v>
      </c>
      <c r="G106" s="50">
        <v>45574</v>
      </c>
      <c r="H106" s="5">
        <v>25000421</v>
      </c>
      <c r="I106" s="6" t="s">
        <v>106</v>
      </c>
      <c r="J106" s="7" t="s">
        <v>277</v>
      </c>
      <c r="L106" s="1" t="s">
        <v>7</v>
      </c>
    </row>
    <row r="107" spans="1:12" ht="15.75" customHeight="1" x14ac:dyDescent="0.25">
      <c r="A107" s="6">
        <v>106</v>
      </c>
      <c r="B107" s="6" t="s">
        <v>95</v>
      </c>
      <c r="C107" s="6" t="s">
        <v>95</v>
      </c>
      <c r="D107" s="48" t="s">
        <v>6</v>
      </c>
      <c r="E107" s="14">
        <v>50</v>
      </c>
      <c r="F107" s="13" t="s">
        <v>71</v>
      </c>
      <c r="G107" s="50">
        <v>45576</v>
      </c>
      <c r="H107" s="5">
        <v>25000718</v>
      </c>
      <c r="I107" s="6" t="s">
        <v>104</v>
      </c>
      <c r="J107" s="7" t="s">
        <v>277</v>
      </c>
      <c r="L107" s="1" t="s">
        <v>7</v>
      </c>
    </row>
    <row r="108" spans="1:12" ht="15.75" x14ac:dyDescent="0.25">
      <c r="A108" s="6">
        <v>107</v>
      </c>
      <c r="B108" s="6" t="s">
        <v>208</v>
      </c>
      <c r="C108" s="6" t="s">
        <v>33</v>
      </c>
      <c r="D108" s="48" t="s">
        <v>28</v>
      </c>
      <c r="E108" s="14">
        <v>2000</v>
      </c>
      <c r="F108" s="13" t="s">
        <v>71</v>
      </c>
      <c r="G108" s="50">
        <v>45576</v>
      </c>
      <c r="H108" s="5">
        <v>25000671</v>
      </c>
      <c r="I108" s="6" t="s">
        <v>104</v>
      </c>
      <c r="J108" s="7" t="s">
        <v>277</v>
      </c>
      <c r="L108" s="1" t="s">
        <v>7</v>
      </c>
    </row>
    <row r="109" spans="1:12" ht="15.75" customHeight="1" x14ac:dyDescent="0.25">
      <c r="A109" s="6">
        <v>108</v>
      </c>
      <c r="B109" s="6" t="s">
        <v>213</v>
      </c>
      <c r="C109" s="6" t="s">
        <v>35</v>
      </c>
      <c r="D109" s="48" t="s">
        <v>28</v>
      </c>
      <c r="E109" s="6">
        <v>1500</v>
      </c>
      <c r="F109" s="13" t="s">
        <v>71</v>
      </c>
      <c r="G109" s="50">
        <v>45576</v>
      </c>
      <c r="H109" s="5">
        <v>25000672</v>
      </c>
      <c r="I109" s="6" t="s">
        <v>104</v>
      </c>
      <c r="J109" s="7" t="s">
        <v>277</v>
      </c>
      <c r="L109" s="1" t="s">
        <v>7</v>
      </c>
    </row>
    <row r="110" spans="1:12" ht="15.75" customHeight="1" x14ac:dyDescent="0.25">
      <c r="A110" s="6">
        <v>109</v>
      </c>
      <c r="B110" s="6" t="s">
        <v>182</v>
      </c>
      <c r="C110" s="6" t="s">
        <v>25</v>
      </c>
      <c r="D110" s="48" t="s">
        <v>16</v>
      </c>
      <c r="E110" s="14">
        <v>40</v>
      </c>
      <c r="F110" s="13" t="s">
        <v>26</v>
      </c>
      <c r="G110" s="50">
        <v>45580</v>
      </c>
      <c r="H110" s="5">
        <v>25000333</v>
      </c>
      <c r="I110" s="6" t="s">
        <v>106</v>
      </c>
      <c r="J110" s="7" t="s">
        <v>277</v>
      </c>
      <c r="L110" s="1" t="s">
        <v>7</v>
      </c>
    </row>
    <row r="111" spans="1:12" ht="15.75" customHeight="1" x14ac:dyDescent="0.25">
      <c r="A111" s="6">
        <v>110</v>
      </c>
      <c r="B111" s="6" t="s">
        <v>213</v>
      </c>
      <c r="C111" s="6" t="s">
        <v>35</v>
      </c>
      <c r="D111" s="48" t="s">
        <v>28</v>
      </c>
      <c r="E111" s="14">
        <v>1000</v>
      </c>
      <c r="F111" s="13" t="s">
        <v>34</v>
      </c>
      <c r="G111" s="50">
        <v>45582</v>
      </c>
      <c r="H111" s="5">
        <v>25000672</v>
      </c>
      <c r="I111" s="6" t="s">
        <v>104</v>
      </c>
      <c r="J111" s="7" t="s">
        <v>277</v>
      </c>
      <c r="L111" s="1" t="s">
        <v>7</v>
      </c>
    </row>
    <row r="112" spans="1:12" ht="15.75" customHeight="1" x14ac:dyDescent="0.25">
      <c r="A112" s="6">
        <v>111</v>
      </c>
      <c r="B112" s="6" t="s">
        <v>251</v>
      </c>
      <c r="C112" s="6" t="s">
        <v>4</v>
      </c>
      <c r="D112" s="48" t="s">
        <v>6</v>
      </c>
      <c r="E112" s="14">
        <v>50</v>
      </c>
      <c r="F112" s="13" t="s">
        <v>5</v>
      </c>
      <c r="G112" s="50">
        <v>45610</v>
      </c>
      <c r="H112" s="5">
        <v>25000350</v>
      </c>
      <c r="I112" s="6" t="s">
        <v>104</v>
      </c>
      <c r="J112" s="7" t="s">
        <v>277</v>
      </c>
      <c r="L112" s="1" t="s">
        <v>7</v>
      </c>
    </row>
    <row r="113" spans="1:12" ht="15.75" customHeight="1" x14ac:dyDescent="0.25">
      <c r="A113" s="6">
        <v>112</v>
      </c>
      <c r="B113" s="6" t="s">
        <v>182</v>
      </c>
      <c r="C113" s="6" t="s">
        <v>25</v>
      </c>
      <c r="D113" s="48" t="s">
        <v>16</v>
      </c>
      <c r="E113" s="14">
        <v>40</v>
      </c>
      <c r="F113" s="13" t="s">
        <v>26</v>
      </c>
      <c r="G113" s="50">
        <v>45615</v>
      </c>
      <c r="H113" s="5">
        <v>25000333</v>
      </c>
      <c r="I113" s="6" t="s">
        <v>106</v>
      </c>
      <c r="J113" s="7" t="s">
        <v>277</v>
      </c>
      <c r="L113" s="1" t="s">
        <v>7</v>
      </c>
    </row>
    <row r="114" spans="1:12" ht="15.75" customHeight="1" x14ac:dyDescent="0.25">
      <c r="A114" s="6">
        <v>113</v>
      </c>
      <c r="B114" s="6" t="s">
        <v>243</v>
      </c>
      <c r="C114" s="6" t="s">
        <v>11</v>
      </c>
      <c r="D114" s="48" t="s">
        <v>6</v>
      </c>
      <c r="E114" s="6">
        <v>50</v>
      </c>
      <c r="F114" s="13" t="s">
        <v>74</v>
      </c>
      <c r="G114" s="50">
        <v>45628</v>
      </c>
      <c r="H114" s="5">
        <v>25000561</v>
      </c>
      <c r="I114" s="6" t="s">
        <v>106</v>
      </c>
      <c r="J114" s="7" t="s">
        <v>277</v>
      </c>
      <c r="L114" s="1" t="s">
        <v>7</v>
      </c>
    </row>
    <row r="115" spans="1:12" ht="15.75" customHeight="1" x14ac:dyDescent="0.25">
      <c r="A115" s="6">
        <v>114</v>
      </c>
      <c r="B115" s="6" t="s">
        <v>208</v>
      </c>
      <c r="C115" s="6" t="s">
        <v>33</v>
      </c>
      <c r="D115" s="48" t="s">
        <v>28</v>
      </c>
      <c r="E115" s="6">
        <v>2000</v>
      </c>
      <c r="F115" s="13" t="s">
        <v>74</v>
      </c>
      <c r="G115" s="50">
        <v>45628</v>
      </c>
      <c r="H115" s="5">
        <v>25000671</v>
      </c>
      <c r="I115" s="6" t="s">
        <v>106</v>
      </c>
      <c r="J115" s="7" t="s">
        <v>277</v>
      </c>
      <c r="L115" s="1" t="s">
        <v>7</v>
      </c>
    </row>
    <row r="116" spans="1:12" ht="15.75" customHeight="1" x14ac:dyDescent="0.25">
      <c r="A116" s="6">
        <v>115</v>
      </c>
      <c r="B116" s="6" t="s">
        <v>213</v>
      </c>
      <c r="C116" s="6" t="s">
        <v>35</v>
      </c>
      <c r="D116" s="48" t="s">
        <v>28</v>
      </c>
      <c r="E116" s="6">
        <v>1000</v>
      </c>
      <c r="F116" s="13" t="s">
        <v>74</v>
      </c>
      <c r="G116" s="50">
        <v>45628</v>
      </c>
      <c r="H116" s="5">
        <v>25000672</v>
      </c>
      <c r="I116" s="6" t="s">
        <v>106</v>
      </c>
      <c r="J116" s="7" t="s">
        <v>277</v>
      </c>
      <c r="L116" s="1" t="s">
        <v>7</v>
      </c>
    </row>
    <row r="117" spans="1:12" ht="15.75" customHeight="1" x14ac:dyDescent="0.25">
      <c r="A117" s="6">
        <v>116</v>
      </c>
      <c r="B117" s="6" t="s">
        <v>95</v>
      </c>
      <c r="C117" s="6" t="s">
        <v>95</v>
      </c>
      <c r="D117" s="48" t="s">
        <v>6</v>
      </c>
      <c r="E117" s="6">
        <v>50</v>
      </c>
      <c r="F117" s="13" t="s">
        <v>74</v>
      </c>
      <c r="G117" s="50">
        <v>45628</v>
      </c>
      <c r="H117" s="5">
        <v>25000718</v>
      </c>
      <c r="I117" s="6" t="s">
        <v>106</v>
      </c>
      <c r="J117" s="7" t="s">
        <v>277</v>
      </c>
      <c r="L117" s="1" t="s">
        <v>7</v>
      </c>
    </row>
    <row r="118" spans="1:12" ht="15.75" customHeight="1" x14ac:dyDescent="0.25">
      <c r="A118" s="6">
        <v>117</v>
      </c>
      <c r="B118" s="6" t="s">
        <v>220</v>
      </c>
      <c r="C118" s="6" t="s">
        <v>8</v>
      </c>
      <c r="D118" s="48" t="s">
        <v>10</v>
      </c>
      <c r="E118" s="6">
        <v>20</v>
      </c>
      <c r="F118" s="13" t="s">
        <v>74</v>
      </c>
      <c r="G118" s="50">
        <v>45628</v>
      </c>
      <c r="H118" s="5">
        <v>25000205</v>
      </c>
      <c r="I118" s="6" t="s">
        <v>106</v>
      </c>
      <c r="J118" s="7" t="s">
        <v>277</v>
      </c>
      <c r="L118" s="1" t="s">
        <v>7</v>
      </c>
    </row>
    <row r="119" spans="1:12" ht="15.75" x14ac:dyDescent="0.25">
      <c r="A119" s="6">
        <v>118</v>
      </c>
      <c r="B119" s="6" t="s">
        <v>251</v>
      </c>
      <c r="C119" s="6" t="s">
        <v>4</v>
      </c>
      <c r="D119" s="48" t="s">
        <v>6</v>
      </c>
      <c r="E119" s="14">
        <v>50</v>
      </c>
      <c r="F119" s="13" t="s">
        <v>5</v>
      </c>
      <c r="G119" s="50">
        <v>45629</v>
      </c>
      <c r="H119" s="5">
        <v>25000350</v>
      </c>
      <c r="I119" s="6" t="s">
        <v>106</v>
      </c>
      <c r="J119" s="7" t="s">
        <v>277</v>
      </c>
      <c r="L119" s="1" t="s">
        <v>7</v>
      </c>
    </row>
    <row r="120" spans="1:12" ht="15.75" customHeight="1" x14ac:dyDescent="0.25">
      <c r="A120" s="6">
        <v>119</v>
      </c>
      <c r="B120" s="6" t="s">
        <v>169</v>
      </c>
      <c r="C120" s="6" t="s">
        <v>14</v>
      </c>
      <c r="D120" s="48" t="s">
        <v>16</v>
      </c>
      <c r="E120" s="14">
        <v>2</v>
      </c>
      <c r="F120" s="13" t="s">
        <v>15</v>
      </c>
      <c r="G120" s="50">
        <v>45643</v>
      </c>
      <c r="H120" s="5">
        <v>25000327</v>
      </c>
      <c r="I120" s="6" t="s">
        <v>106</v>
      </c>
      <c r="J120" s="7" t="s">
        <v>277</v>
      </c>
      <c r="L120" s="1" t="s">
        <v>7</v>
      </c>
    </row>
    <row r="121" spans="1:12" ht="15.75" x14ac:dyDescent="0.25">
      <c r="A121" s="6">
        <v>120</v>
      </c>
      <c r="B121" s="6" t="s">
        <v>159</v>
      </c>
      <c r="C121" s="6" t="s">
        <v>56</v>
      </c>
      <c r="D121" s="48" t="s">
        <v>16</v>
      </c>
      <c r="E121" s="14">
        <v>6</v>
      </c>
      <c r="F121" s="13" t="s">
        <v>15</v>
      </c>
      <c r="G121" s="50">
        <v>45643</v>
      </c>
      <c r="H121" s="5">
        <v>25000421</v>
      </c>
      <c r="I121" s="6" t="s">
        <v>106</v>
      </c>
      <c r="J121" s="7" t="s">
        <v>277</v>
      </c>
      <c r="L121" s="1" t="s">
        <v>7</v>
      </c>
    </row>
    <row r="122" spans="1:12" ht="15.75" customHeight="1" x14ac:dyDescent="0.25">
      <c r="A122" s="6">
        <v>121</v>
      </c>
      <c r="B122" s="6" t="s">
        <v>208</v>
      </c>
      <c r="C122" s="6" t="s">
        <v>33</v>
      </c>
      <c r="D122" s="48" t="s">
        <v>28</v>
      </c>
      <c r="E122" s="14">
        <v>2000</v>
      </c>
      <c r="F122" s="13" t="s">
        <v>74</v>
      </c>
      <c r="G122" s="50">
        <v>45644</v>
      </c>
      <c r="H122" s="5">
        <v>25000671</v>
      </c>
      <c r="I122" s="6" t="s">
        <v>106</v>
      </c>
      <c r="J122" s="7" t="s">
        <v>277</v>
      </c>
      <c r="L122" s="1" t="s">
        <v>7</v>
      </c>
    </row>
    <row r="123" spans="1:12" ht="15.75" customHeight="1" x14ac:dyDescent="0.25">
      <c r="A123" s="6">
        <v>122</v>
      </c>
      <c r="B123" s="6" t="s">
        <v>220</v>
      </c>
      <c r="C123" s="6" t="s">
        <v>8</v>
      </c>
      <c r="D123" s="48" t="s">
        <v>6</v>
      </c>
      <c r="E123" s="14">
        <v>10</v>
      </c>
      <c r="F123" s="13" t="s">
        <v>74</v>
      </c>
      <c r="G123" s="50">
        <v>45644</v>
      </c>
      <c r="H123" s="5">
        <v>25000205</v>
      </c>
      <c r="I123" s="6" t="s">
        <v>106</v>
      </c>
      <c r="J123" s="7" t="s">
        <v>277</v>
      </c>
      <c r="L123" s="1" t="s">
        <v>7</v>
      </c>
    </row>
    <row r="124" spans="1:12" ht="15.75" customHeight="1" x14ac:dyDescent="0.25">
      <c r="A124" s="6">
        <v>123</v>
      </c>
      <c r="B124" s="6" t="s">
        <v>224</v>
      </c>
      <c r="C124" s="6" t="s">
        <v>13</v>
      </c>
      <c r="D124" s="48" t="s">
        <v>6</v>
      </c>
      <c r="E124" s="6">
        <v>10</v>
      </c>
      <c r="F124" s="13" t="s">
        <v>74</v>
      </c>
      <c r="G124" s="50">
        <v>45644</v>
      </c>
      <c r="H124" s="5">
        <v>27000189</v>
      </c>
      <c r="I124" s="6" t="s">
        <v>106</v>
      </c>
      <c r="J124" s="7" t="s">
        <v>277</v>
      </c>
      <c r="L124" s="1" t="s">
        <v>7</v>
      </c>
    </row>
    <row r="125" spans="1:12" ht="15.75" customHeight="1" x14ac:dyDescent="0.25">
      <c r="A125" s="6">
        <v>124</v>
      </c>
      <c r="B125" s="6" t="s">
        <v>236</v>
      </c>
      <c r="C125" s="6" t="s">
        <v>31</v>
      </c>
      <c r="D125" s="48" t="s">
        <v>10</v>
      </c>
      <c r="E125" s="6">
        <v>20</v>
      </c>
      <c r="F125" s="13" t="s">
        <v>74</v>
      </c>
      <c r="G125" s="50">
        <v>45644</v>
      </c>
      <c r="H125" s="5">
        <v>25000516</v>
      </c>
      <c r="I125" s="6" t="s">
        <v>106</v>
      </c>
      <c r="J125" s="7" t="s">
        <v>277</v>
      </c>
      <c r="L125" s="1" t="s">
        <v>7</v>
      </c>
    </row>
    <row r="126" spans="1:12" ht="15.75" customHeight="1" x14ac:dyDescent="0.25">
      <c r="A126" s="6">
        <v>125</v>
      </c>
      <c r="B126" s="6" t="s">
        <v>182</v>
      </c>
      <c r="C126" s="6" t="s">
        <v>25</v>
      </c>
      <c r="D126" s="47" t="s">
        <v>16</v>
      </c>
      <c r="E126" s="6">
        <v>40</v>
      </c>
      <c r="F126" s="13" t="s">
        <v>26</v>
      </c>
      <c r="G126" s="50">
        <v>45644</v>
      </c>
      <c r="H126" s="5">
        <v>25000333</v>
      </c>
      <c r="I126" s="6" t="s">
        <v>106</v>
      </c>
      <c r="J126" s="7" t="s">
        <v>277</v>
      </c>
      <c r="L126" s="1" t="s">
        <v>7</v>
      </c>
    </row>
    <row r="127" spans="1:12" ht="15.75" customHeight="1" x14ac:dyDescent="0.25">
      <c r="A127" s="6">
        <v>126</v>
      </c>
      <c r="B127" s="6" t="s">
        <v>243</v>
      </c>
      <c r="C127" s="6" t="s">
        <v>11</v>
      </c>
      <c r="D127" s="48" t="s">
        <v>6</v>
      </c>
      <c r="E127" s="6">
        <v>50</v>
      </c>
      <c r="F127" s="13" t="s">
        <v>12</v>
      </c>
      <c r="G127" s="50">
        <v>45663</v>
      </c>
      <c r="H127" s="5">
        <v>25000561</v>
      </c>
      <c r="I127" s="6" t="s">
        <v>106</v>
      </c>
      <c r="J127" s="7" t="s">
        <v>277</v>
      </c>
      <c r="L127" s="1" t="s">
        <v>7</v>
      </c>
    </row>
    <row r="128" spans="1:12" ht="15.75" customHeight="1" x14ac:dyDescent="0.25">
      <c r="A128" s="6">
        <v>127</v>
      </c>
      <c r="B128" s="6" t="s">
        <v>95</v>
      </c>
      <c r="C128" s="6" t="s">
        <v>95</v>
      </c>
      <c r="D128" s="48" t="s">
        <v>6</v>
      </c>
      <c r="E128" s="6">
        <v>50</v>
      </c>
      <c r="F128" s="13" t="s">
        <v>12</v>
      </c>
      <c r="G128" s="50">
        <v>45663</v>
      </c>
      <c r="H128" s="5">
        <v>25000718</v>
      </c>
      <c r="I128" s="6" t="s">
        <v>106</v>
      </c>
      <c r="J128" s="7" t="s">
        <v>277</v>
      </c>
      <c r="L128" s="1" t="s">
        <v>7</v>
      </c>
    </row>
    <row r="129" spans="1:12" ht="15.75" customHeight="1" x14ac:dyDescent="0.25">
      <c r="A129" s="6">
        <v>128</v>
      </c>
      <c r="B129" s="6" t="s">
        <v>169</v>
      </c>
      <c r="C129" s="5" t="s">
        <v>14</v>
      </c>
      <c r="D129" s="48" t="s">
        <v>16</v>
      </c>
      <c r="E129" s="6">
        <v>2</v>
      </c>
      <c r="F129" s="13" t="s">
        <v>15</v>
      </c>
      <c r="G129" s="50">
        <v>45664</v>
      </c>
      <c r="H129" s="5">
        <v>25000327</v>
      </c>
      <c r="I129" s="6" t="s">
        <v>106</v>
      </c>
      <c r="J129" s="7" t="s">
        <v>277</v>
      </c>
      <c r="L129" s="1" t="s">
        <v>7</v>
      </c>
    </row>
    <row r="130" spans="1:12" ht="15.75" customHeight="1" x14ac:dyDescent="0.25">
      <c r="A130" s="6">
        <v>129</v>
      </c>
      <c r="B130" s="6" t="s">
        <v>159</v>
      </c>
      <c r="C130" s="6" t="s">
        <v>56</v>
      </c>
      <c r="D130" s="48" t="s">
        <v>16</v>
      </c>
      <c r="E130" s="6">
        <v>2</v>
      </c>
      <c r="F130" s="13" t="s">
        <v>15</v>
      </c>
      <c r="G130" s="50">
        <v>45664</v>
      </c>
      <c r="H130" s="5">
        <v>25000421</v>
      </c>
      <c r="I130" s="6" t="s">
        <v>106</v>
      </c>
      <c r="J130" s="7" t="s">
        <v>277</v>
      </c>
      <c r="L130" s="1" t="s">
        <v>7</v>
      </c>
    </row>
    <row r="131" spans="1:12" ht="15.75" customHeight="1" x14ac:dyDescent="0.25">
      <c r="A131" s="6">
        <v>130</v>
      </c>
      <c r="B131" s="6" t="s">
        <v>251</v>
      </c>
      <c r="C131" s="6" t="s">
        <v>4</v>
      </c>
      <c r="D131" s="48" t="s">
        <v>6</v>
      </c>
      <c r="E131" s="14">
        <v>50</v>
      </c>
      <c r="F131" s="13" t="s">
        <v>5</v>
      </c>
      <c r="G131" s="50">
        <v>45665</v>
      </c>
      <c r="H131" s="5">
        <v>25000350</v>
      </c>
      <c r="I131" s="6" t="s">
        <v>106</v>
      </c>
      <c r="J131" s="7" t="s">
        <v>277</v>
      </c>
      <c r="L131" s="1" t="s">
        <v>7</v>
      </c>
    </row>
    <row r="132" spans="1:12" ht="15.75" customHeight="1" x14ac:dyDescent="0.25">
      <c r="A132" s="6">
        <v>131</v>
      </c>
      <c r="B132" s="6" t="s">
        <v>182</v>
      </c>
      <c r="C132" s="6" t="s">
        <v>25</v>
      </c>
      <c r="D132" s="48" t="s">
        <v>16</v>
      </c>
      <c r="E132" s="14">
        <v>40</v>
      </c>
      <c r="F132" s="13" t="s">
        <v>26</v>
      </c>
      <c r="G132" s="50">
        <v>45666</v>
      </c>
      <c r="H132" s="5">
        <v>25000333</v>
      </c>
      <c r="I132" s="6" t="s">
        <v>106</v>
      </c>
      <c r="J132" s="7" t="s">
        <v>277</v>
      </c>
      <c r="L132" s="1" t="s">
        <v>7</v>
      </c>
    </row>
    <row r="133" spans="1:12" ht="15.75" customHeight="1" x14ac:dyDescent="0.25">
      <c r="A133" s="6">
        <v>132</v>
      </c>
      <c r="B133" s="6" t="s">
        <v>246</v>
      </c>
      <c r="C133" s="6" t="s">
        <v>55</v>
      </c>
      <c r="D133" s="48" t="s">
        <v>6</v>
      </c>
      <c r="E133" s="14">
        <v>2</v>
      </c>
      <c r="F133" s="13" t="s">
        <v>15</v>
      </c>
      <c r="G133" s="50">
        <v>45668</v>
      </c>
      <c r="H133" s="5">
        <v>25000448</v>
      </c>
      <c r="I133" s="6" t="s">
        <v>106</v>
      </c>
      <c r="J133" s="7" t="s">
        <v>277</v>
      </c>
      <c r="L133" s="1" t="s">
        <v>7</v>
      </c>
    </row>
    <row r="134" spans="1:12" ht="15.75" customHeight="1" x14ac:dyDescent="0.25">
      <c r="A134" s="6">
        <v>133</v>
      </c>
      <c r="B134" s="6" t="s">
        <v>220</v>
      </c>
      <c r="C134" s="6" t="s">
        <v>8</v>
      </c>
      <c r="D134" s="48" t="s">
        <v>10</v>
      </c>
      <c r="E134" s="14">
        <v>10</v>
      </c>
      <c r="F134" s="13" t="s">
        <v>74</v>
      </c>
      <c r="G134" s="50">
        <v>45668</v>
      </c>
      <c r="H134" s="5">
        <v>25000205</v>
      </c>
      <c r="I134" s="6" t="s">
        <v>106</v>
      </c>
      <c r="J134" s="7" t="s">
        <v>277</v>
      </c>
      <c r="L134" s="1" t="s">
        <v>7</v>
      </c>
    </row>
    <row r="135" spans="1:12" ht="15.75" customHeight="1" x14ac:dyDescent="0.25">
      <c r="A135" s="6">
        <v>134</v>
      </c>
      <c r="B135" s="6" t="s">
        <v>224</v>
      </c>
      <c r="C135" s="6" t="s">
        <v>13</v>
      </c>
      <c r="D135" s="48" t="s">
        <v>90</v>
      </c>
      <c r="E135" s="14">
        <v>3</v>
      </c>
      <c r="F135" s="13" t="s">
        <v>74</v>
      </c>
      <c r="G135" s="50">
        <v>45668</v>
      </c>
      <c r="H135" s="5">
        <v>27000189</v>
      </c>
      <c r="I135" s="6" t="s">
        <v>106</v>
      </c>
      <c r="J135" s="7" t="s">
        <v>277</v>
      </c>
      <c r="L135" s="1" t="s">
        <v>7</v>
      </c>
    </row>
    <row r="136" spans="1:12" ht="15.75" customHeight="1" x14ac:dyDescent="0.25">
      <c r="A136" s="6">
        <v>135</v>
      </c>
      <c r="B136" s="6" t="s">
        <v>169</v>
      </c>
      <c r="C136" s="6" t="s">
        <v>14</v>
      </c>
      <c r="D136" s="48" t="s">
        <v>16</v>
      </c>
      <c r="E136" s="14">
        <v>2</v>
      </c>
      <c r="F136" s="13" t="s">
        <v>15</v>
      </c>
      <c r="G136" s="50">
        <v>45678</v>
      </c>
      <c r="H136" s="5">
        <v>25000327</v>
      </c>
      <c r="I136" s="6" t="s">
        <v>106</v>
      </c>
      <c r="J136" s="7" t="s">
        <v>277</v>
      </c>
      <c r="L136" s="1" t="s">
        <v>7</v>
      </c>
    </row>
    <row r="137" spans="1:12" ht="15.75" customHeight="1" x14ac:dyDescent="0.25">
      <c r="A137" s="6">
        <v>136</v>
      </c>
      <c r="B137" s="6" t="s">
        <v>159</v>
      </c>
      <c r="C137" s="6" t="s">
        <v>56</v>
      </c>
      <c r="D137" s="47" t="s">
        <v>16</v>
      </c>
      <c r="E137" s="6">
        <v>2</v>
      </c>
      <c r="F137" s="13" t="s">
        <v>15</v>
      </c>
      <c r="G137" s="50">
        <v>45678</v>
      </c>
      <c r="H137" s="5">
        <v>25000421</v>
      </c>
      <c r="I137" s="6" t="s">
        <v>106</v>
      </c>
      <c r="J137" s="7" t="s">
        <v>277</v>
      </c>
      <c r="L137" s="1" t="s">
        <v>7</v>
      </c>
    </row>
    <row r="138" spans="1:12" ht="15.75" customHeight="1" x14ac:dyDescent="0.25">
      <c r="A138" s="6">
        <v>137</v>
      </c>
      <c r="B138" s="6" t="s">
        <v>182</v>
      </c>
      <c r="C138" s="6" t="s">
        <v>25</v>
      </c>
      <c r="D138" s="47" t="s">
        <v>16</v>
      </c>
      <c r="E138" s="6">
        <v>40</v>
      </c>
      <c r="F138" s="13" t="s">
        <v>26</v>
      </c>
      <c r="G138" s="50">
        <v>45679</v>
      </c>
      <c r="H138" s="5">
        <v>25000333</v>
      </c>
      <c r="I138" s="6" t="s">
        <v>106</v>
      </c>
      <c r="J138" s="7" t="s">
        <v>277</v>
      </c>
      <c r="L138" s="1" t="s">
        <v>7</v>
      </c>
    </row>
    <row r="139" spans="1:12" ht="15.75" customHeight="1" x14ac:dyDescent="0.25">
      <c r="A139" s="6">
        <v>138</v>
      </c>
      <c r="B139" s="6" t="s">
        <v>251</v>
      </c>
      <c r="C139" s="5" t="s">
        <v>4</v>
      </c>
      <c r="D139" s="48" t="s">
        <v>6</v>
      </c>
      <c r="E139" s="6">
        <v>50</v>
      </c>
      <c r="F139" s="13" t="s">
        <v>5</v>
      </c>
      <c r="G139" s="50">
        <v>45696</v>
      </c>
      <c r="H139" s="5">
        <v>25000350</v>
      </c>
      <c r="I139" s="6" t="s">
        <v>106</v>
      </c>
      <c r="J139" s="7" t="s">
        <v>277</v>
      </c>
      <c r="L139" s="1" t="s">
        <v>7</v>
      </c>
    </row>
    <row r="140" spans="1:12" ht="15.75" customHeight="1" x14ac:dyDescent="0.25">
      <c r="A140" s="6">
        <v>139</v>
      </c>
      <c r="B140" s="6" t="s">
        <v>243</v>
      </c>
      <c r="C140" s="6" t="s">
        <v>11</v>
      </c>
      <c r="D140" s="48" t="s">
        <v>6</v>
      </c>
      <c r="E140" s="14">
        <v>50</v>
      </c>
      <c r="F140" s="13" t="s">
        <v>74</v>
      </c>
      <c r="G140" s="50">
        <v>45698</v>
      </c>
      <c r="H140" s="5">
        <v>25000561</v>
      </c>
      <c r="I140" s="6" t="s">
        <v>106</v>
      </c>
      <c r="J140" s="7" t="s">
        <v>277</v>
      </c>
      <c r="L140" s="1" t="s">
        <v>7</v>
      </c>
    </row>
    <row r="141" spans="1:12" ht="15.75" customHeight="1" x14ac:dyDescent="0.25">
      <c r="A141" s="6">
        <v>140</v>
      </c>
      <c r="B141" s="6" t="s">
        <v>95</v>
      </c>
      <c r="C141" s="6" t="s">
        <v>95</v>
      </c>
      <c r="D141" s="48" t="s">
        <v>6</v>
      </c>
      <c r="E141" s="14">
        <v>50</v>
      </c>
      <c r="F141" s="13" t="s">
        <v>74</v>
      </c>
      <c r="G141" s="50">
        <v>45698</v>
      </c>
      <c r="H141" s="5">
        <v>25000718</v>
      </c>
      <c r="I141" s="6" t="s">
        <v>106</v>
      </c>
      <c r="J141" s="7" t="s">
        <v>277</v>
      </c>
      <c r="L141" s="1" t="s">
        <v>7</v>
      </c>
    </row>
    <row r="142" spans="1:12" ht="15.75" x14ac:dyDescent="0.25">
      <c r="A142" s="6">
        <v>141</v>
      </c>
      <c r="B142" s="6" t="s">
        <v>98</v>
      </c>
      <c r="C142" s="6" t="s">
        <v>98</v>
      </c>
      <c r="D142" s="48" t="s">
        <v>99</v>
      </c>
      <c r="E142" s="14">
        <v>10</v>
      </c>
      <c r="F142" s="13" t="s">
        <v>74</v>
      </c>
      <c r="G142" s="50">
        <v>45700</v>
      </c>
      <c r="H142" s="5">
        <v>0</v>
      </c>
      <c r="I142" s="6" t="s">
        <v>106</v>
      </c>
      <c r="J142" s="7" t="s">
        <v>277</v>
      </c>
      <c r="L142" s="1" t="s">
        <v>7</v>
      </c>
    </row>
    <row r="143" spans="1:12" ht="15.75" customHeight="1" x14ac:dyDescent="0.25">
      <c r="A143" s="6">
        <v>142</v>
      </c>
      <c r="B143" s="6" t="s">
        <v>208</v>
      </c>
      <c r="C143" s="6" t="s">
        <v>33</v>
      </c>
      <c r="D143" s="48" t="s">
        <v>28</v>
      </c>
      <c r="E143" s="14">
        <v>2000</v>
      </c>
      <c r="F143" s="6" t="s">
        <v>74</v>
      </c>
      <c r="G143" s="50">
        <v>45707</v>
      </c>
      <c r="H143" s="5">
        <v>25000671</v>
      </c>
      <c r="I143" s="6" t="s">
        <v>106</v>
      </c>
      <c r="J143" s="7" t="s">
        <v>277</v>
      </c>
      <c r="L143" s="1" t="s">
        <v>7</v>
      </c>
    </row>
    <row r="144" spans="1:12" ht="15.75" customHeight="1" x14ac:dyDescent="0.25">
      <c r="A144" s="6">
        <v>143</v>
      </c>
      <c r="B144" s="6" t="s">
        <v>213</v>
      </c>
      <c r="C144" s="6" t="s">
        <v>35</v>
      </c>
      <c r="D144" s="48" t="s">
        <v>28</v>
      </c>
      <c r="E144" s="14">
        <v>1000</v>
      </c>
      <c r="F144" s="6" t="s">
        <v>74</v>
      </c>
      <c r="G144" s="50">
        <v>45707</v>
      </c>
      <c r="H144" s="5">
        <v>25000672</v>
      </c>
      <c r="I144" s="6" t="s">
        <v>106</v>
      </c>
      <c r="J144" s="7" t="s">
        <v>277</v>
      </c>
      <c r="L144" s="1" t="s">
        <v>7</v>
      </c>
    </row>
    <row r="145" spans="1:12" ht="15.75" customHeight="1" x14ac:dyDescent="0.25">
      <c r="A145" s="6">
        <v>144</v>
      </c>
      <c r="B145" s="6" t="s">
        <v>220</v>
      </c>
      <c r="C145" s="6" t="s">
        <v>8</v>
      </c>
      <c r="D145" s="48" t="s">
        <v>10</v>
      </c>
      <c r="E145" s="14">
        <v>10</v>
      </c>
      <c r="F145" s="6" t="s">
        <v>74</v>
      </c>
      <c r="G145" s="50">
        <v>45707</v>
      </c>
      <c r="H145" s="5">
        <v>25000205</v>
      </c>
      <c r="I145" s="6" t="s">
        <v>106</v>
      </c>
      <c r="J145" s="7" t="s">
        <v>277</v>
      </c>
      <c r="L145" s="1" t="s">
        <v>7</v>
      </c>
    </row>
    <row r="146" spans="1:12" ht="15.75" customHeight="1" x14ac:dyDescent="0.25">
      <c r="A146" s="6">
        <v>145</v>
      </c>
      <c r="B146" s="6" t="s">
        <v>224</v>
      </c>
      <c r="C146" s="6" t="s">
        <v>13</v>
      </c>
      <c r="D146" s="48" t="s">
        <v>6</v>
      </c>
      <c r="E146" s="14">
        <v>10</v>
      </c>
      <c r="F146" s="6" t="s">
        <v>74</v>
      </c>
      <c r="G146" s="50">
        <v>45707</v>
      </c>
      <c r="H146" s="5">
        <v>27000189</v>
      </c>
      <c r="I146" s="6" t="s">
        <v>106</v>
      </c>
      <c r="J146" s="7" t="s">
        <v>277</v>
      </c>
      <c r="L146" s="1" t="s">
        <v>7</v>
      </c>
    </row>
    <row r="147" spans="1:12" ht="15.75" customHeight="1" x14ac:dyDescent="0.25">
      <c r="A147" s="6">
        <v>146</v>
      </c>
      <c r="B147" s="6" t="s">
        <v>243</v>
      </c>
      <c r="C147" s="6" t="s">
        <v>11</v>
      </c>
      <c r="D147" s="48" t="s">
        <v>10</v>
      </c>
      <c r="E147" s="14">
        <v>20</v>
      </c>
      <c r="F147" s="6" t="s">
        <v>5</v>
      </c>
      <c r="G147" s="50">
        <v>45708</v>
      </c>
      <c r="H147" s="5">
        <v>25000561</v>
      </c>
      <c r="I147" s="6" t="s">
        <v>106</v>
      </c>
      <c r="J147" s="7" t="s">
        <v>277</v>
      </c>
      <c r="L147" s="1" t="s">
        <v>7</v>
      </c>
    </row>
    <row r="148" spans="1:12" ht="15.75" customHeight="1" x14ac:dyDescent="0.25">
      <c r="A148" s="6">
        <v>147</v>
      </c>
      <c r="B148" s="6" t="s">
        <v>182</v>
      </c>
      <c r="C148" s="5" t="s">
        <v>25</v>
      </c>
      <c r="D148" s="48" t="s">
        <v>105</v>
      </c>
      <c r="E148" s="6">
        <v>40</v>
      </c>
      <c r="F148" s="6" t="s">
        <v>26</v>
      </c>
      <c r="G148" s="50">
        <v>45728</v>
      </c>
      <c r="H148" s="5">
        <v>25000333</v>
      </c>
      <c r="I148" s="6" t="s">
        <v>104</v>
      </c>
      <c r="J148" s="7" t="s">
        <v>277</v>
      </c>
      <c r="L148" s="1" t="s">
        <v>7</v>
      </c>
    </row>
    <row r="149" spans="1:12" ht="15.75" customHeight="1" x14ac:dyDescent="0.25">
      <c r="A149" s="6">
        <v>148</v>
      </c>
      <c r="B149" s="6" t="s">
        <v>251</v>
      </c>
      <c r="C149" s="5" t="s">
        <v>4</v>
      </c>
      <c r="D149" s="48" t="s">
        <v>107</v>
      </c>
      <c r="E149" s="6">
        <v>47</v>
      </c>
      <c r="F149" s="6" t="s">
        <v>5</v>
      </c>
      <c r="G149" s="50">
        <v>45731</v>
      </c>
      <c r="H149" s="5">
        <v>25000350</v>
      </c>
      <c r="I149" s="6" t="s">
        <v>106</v>
      </c>
      <c r="J149" s="7" t="s">
        <v>277</v>
      </c>
      <c r="L149" s="1" t="s">
        <v>7</v>
      </c>
    </row>
    <row r="150" spans="1:12" ht="15.75" customHeight="1" x14ac:dyDescent="0.25">
      <c r="A150" s="6">
        <v>149</v>
      </c>
      <c r="B150" s="6" t="s">
        <v>95</v>
      </c>
      <c r="C150" s="6" t="s">
        <v>95</v>
      </c>
      <c r="D150" s="48" t="s">
        <v>107</v>
      </c>
      <c r="E150" s="14">
        <v>50</v>
      </c>
      <c r="F150" s="13" t="s">
        <v>12</v>
      </c>
      <c r="G150" s="50">
        <v>45731</v>
      </c>
      <c r="H150" s="5">
        <v>25000718</v>
      </c>
      <c r="I150" s="6" t="s">
        <v>106</v>
      </c>
      <c r="J150" s="7" t="s">
        <v>277</v>
      </c>
      <c r="L150" s="1" t="s">
        <v>7</v>
      </c>
    </row>
    <row r="151" spans="1:12" ht="15.75" customHeight="1" x14ac:dyDescent="0.25">
      <c r="A151" s="6">
        <v>150</v>
      </c>
      <c r="B151" s="6" t="s">
        <v>220</v>
      </c>
      <c r="C151" s="6" t="s">
        <v>8</v>
      </c>
      <c r="D151" s="48" t="s">
        <v>108</v>
      </c>
      <c r="E151" s="14">
        <v>20</v>
      </c>
      <c r="F151" s="13" t="s">
        <v>12</v>
      </c>
      <c r="G151" s="50">
        <v>45731</v>
      </c>
      <c r="H151" s="5">
        <v>25000205</v>
      </c>
      <c r="I151" s="6" t="s">
        <v>106</v>
      </c>
      <c r="J151" s="7" t="s">
        <v>277</v>
      </c>
      <c r="L151" s="1" t="s">
        <v>7</v>
      </c>
    </row>
    <row r="152" spans="1:12" ht="15.75" customHeight="1" x14ac:dyDescent="0.25">
      <c r="A152" s="6">
        <v>151</v>
      </c>
      <c r="B152" s="6" t="s">
        <v>224</v>
      </c>
      <c r="C152" s="6" t="s">
        <v>13</v>
      </c>
      <c r="D152" s="48" t="s">
        <v>108</v>
      </c>
      <c r="E152" s="14">
        <v>20</v>
      </c>
      <c r="F152" s="6" t="s">
        <v>12</v>
      </c>
      <c r="G152" s="50">
        <v>45731</v>
      </c>
      <c r="H152" s="5">
        <v>27000189</v>
      </c>
      <c r="I152" s="6" t="s">
        <v>106</v>
      </c>
      <c r="J152" s="7" t="s">
        <v>277</v>
      </c>
      <c r="L152" s="1" t="s">
        <v>7</v>
      </c>
    </row>
    <row r="153" spans="1:12" ht="15.75" customHeight="1" x14ac:dyDescent="0.25">
      <c r="A153" s="6">
        <v>152</v>
      </c>
      <c r="B153" s="6" t="s">
        <v>236</v>
      </c>
      <c r="C153" s="6" t="s">
        <v>31</v>
      </c>
      <c r="D153" s="48" t="s">
        <v>108</v>
      </c>
      <c r="E153" s="14">
        <v>20</v>
      </c>
      <c r="F153" s="6" t="s">
        <v>12</v>
      </c>
      <c r="G153" s="50">
        <v>45731</v>
      </c>
      <c r="H153" s="5">
        <v>25000516</v>
      </c>
      <c r="I153" s="6" t="s">
        <v>106</v>
      </c>
      <c r="J153" s="7" t="s">
        <v>277</v>
      </c>
      <c r="L153" s="1" t="s">
        <v>7</v>
      </c>
    </row>
    <row r="154" spans="1:12" ht="15.75" customHeight="1" x14ac:dyDescent="0.25">
      <c r="A154" s="6">
        <v>153</v>
      </c>
      <c r="B154" s="6" t="s">
        <v>190</v>
      </c>
      <c r="C154" s="6" t="s">
        <v>109</v>
      </c>
      <c r="D154" s="48" t="s">
        <v>111</v>
      </c>
      <c r="E154" s="6">
        <v>5</v>
      </c>
      <c r="F154" s="6" t="s">
        <v>110</v>
      </c>
      <c r="G154" s="50">
        <v>45741</v>
      </c>
      <c r="H154" s="5">
        <v>25000658</v>
      </c>
      <c r="I154" s="6" t="s">
        <v>106</v>
      </c>
      <c r="J154" s="7" t="s">
        <v>277</v>
      </c>
      <c r="L154" s="1" t="s">
        <v>7</v>
      </c>
    </row>
    <row r="155" spans="1:12" ht="15.75" customHeight="1" x14ac:dyDescent="0.25">
      <c r="A155" s="6">
        <v>154</v>
      </c>
      <c r="B155" s="6" t="s">
        <v>182</v>
      </c>
      <c r="C155" s="6" t="s">
        <v>25</v>
      </c>
      <c r="D155" s="48" t="s">
        <v>105</v>
      </c>
      <c r="E155" s="6">
        <v>40</v>
      </c>
      <c r="F155" s="6" t="s">
        <v>26</v>
      </c>
      <c r="G155" s="50">
        <v>45741</v>
      </c>
      <c r="H155" s="5">
        <v>25000333</v>
      </c>
      <c r="I155" s="6" t="s">
        <v>106</v>
      </c>
      <c r="J155" s="7" t="s">
        <v>277</v>
      </c>
      <c r="L155" s="1" t="s">
        <v>7</v>
      </c>
    </row>
    <row r="156" spans="1:12" ht="15.75" customHeight="1" x14ac:dyDescent="0.25">
      <c r="A156" s="6">
        <v>155</v>
      </c>
      <c r="B156" s="6" t="s">
        <v>190</v>
      </c>
      <c r="C156" s="6" t="s">
        <v>109</v>
      </c>
      <c r="D156" s="48" t="s">
        <v>111</v>
      </c>
      <c r="E156" s="6">
        <v>10</v>
      </c>
      <c r="F156" s="6" t="s">
        <v>110</v>
      </c>
      <c r="G156" s="50">
        <v>45742</v>
      </c>
      <c r="H156" s="5">
        <v>25000658</v>
      </c>
      <c r="I156" s="6" t="s">
        <v>104</v>
      </c>
      <c r="J156" s="7" t="s">
        <v>277</v>
      </c>
      <c r="L156" s="1" t="s">
        <v>7</v>
      </c>
    </row>
    <row r="157" spans="1:12" ht="15.75" customHeight="1" x14ac:dyDescent="0.25">
      <c r="A157" s="6">
        <v>156</v>
      </c>
      <c r="B157" s="6" t="s">
        <v>169</v>
      </c>
      <c r="C157" s="6" t="s">
        <v>14</v>
      </c>
      <c r="D157" s="48" t="s">
        <v>105</v>
      </c>
      <c r="E157" s="6">
        <v>2</v>
      </c>
      <c r="F157" s="6" t="s">
        <v>15</v>
      </c>
      <c r="G157" s="50">
        <v>45742</v>
      </c>
      <c r="H157" s="5">
        <v>25000327</v>
      </c>
      <c r="I157" s="6" t="s">
        <v>104</v>
      </c>
      <c r="J157" s="7" t="s">
        <v>277</v>
      </c>
      <c r="L157" s="1" t="s">
        <v>7</v>
      </c>
    </row>
    <row r="158" spans="1:12" ht="15.75" customHeight="1" x14ac:dyDescent="0.25">
      <c r="A158" s="6">
        <v>157</v>
      </c>
      <c r="B158" s="6" t="s">
        <v>246</v>
      </c>
      <c r="C158" s="6" t="s">
        <v>55</v>
      </c>
      <c r="D158" s="48" t="s">
        <v>107</v>
      </c>
      <c r="E158" s="14">
        <v>2</v>
      </c>
      <c r="F158" s="6" t="s">
        <v>113</v>
      </c>
      <c r="G158" s="50">
        <v>45744</v>
      </c>
      <c r="H158" s="5">
        <v>25000448</v>
      </c>
      <c r="I158" s="6" t="s">
        <v>106</v>
      </c>
      <c r="J158" s="7" t="s">
        <v>277</v>
      </c>
      <c r="L158" s="1" t="s">
        <v>7</v>
      </c>
    </row>
    <row r="159" spans="1:12" ht="15.75" customHeight="1" x14ac:dyDescent="0.25">
      <c r="A159" s="6">
        <v>158</v>
      </c>
      <c r="B159" s="6" t="s">
        <v>208</v>
      </c>
      <c r="C159" s="6" t="s">
        <v>33</v>
      </c>
      <c r="D159" s="48" t="s">
        <v>114</v>
      </c>
      <c r="E159" s="14">
        <v>2500</v>
      </c>
      <c r="F159" s="6" t="s">
        <v>12</v>
      </c>
      <c r="G159" s="50">
        <v>45744</v>
      </c>
      <c r="H159" s="5">
        <v>25000671</v>
      </c>
      <c r="I159" s="6" t="s">
        <v>106</v>
      </c>
      <c r="J159" s="7" t="s">
        <v>277</v>
      </c>
      <c r="L159" s="1" t="s">
        <v>7</v>
      </c>
    </row>
    <row r="160" spans="1:12" ht="15.75" customHeight="1" x14ac:dyDescent="0.25">
      <c r="A160" s="6">
        <v>159</v>
      </c>
      <c r="B160" s="6" t="s">
        <v>213</v>
      </c>
      <c r="C160" s="6" t="s">
        <v>35</v>
      </c>
      <c r="D160" s="48" t="s">
        <v>114</v>
      </c>
      <c r="E160" s="14">
        <v>2500</v>
      </c>
      <c r="F160" s="6" t="s">
        <v>12</v>
      </c>
      <c r="G160" s="50">
        <v>45744</v>
      </c>
      <c r="H160" s="5">
        <v>25000672</v>
      </c>
      <c r="I160" s="6" t="s">
        <v>106</v>
      </c>
      <c r="J160" s="7" t="s">
        <v>277</v>
      </c>
      <c r="L160" s="1" t="s">
        <v>7</v>
      </c>
    </row>
    <row r="161" spans="1:12" ht="15.75" x14ac:dyDescent="0.25">
      <c r="A161" s="6">
        <v>160</v>
      </c>
      <c r="B161" s="6" t="s">
        <v>243</v>
      </c>
      <c r="C161" s="6" t="s">
        <v>11</v>
      </c>
      <c r="D161" s="48" t="s">
        <v>107</v>
      </c>
      <c r="E161" s="14">
        <v>50</v>
      </c>
      <c r="F161" s="6" t="s">
        <v>12</v>
      </c>
      <c r="G161" s="50">
        <v>45744</v>
      </c>
      <c r="H161" s="5">
        <v>25000561</v>
      </c>
      <c r="I161" s="6" t="s">
        <v>106</v>
      </c>
      <c r="J161" s="7" t="s">
        <v>277</v>
      </c>
      <c r="L161" s="1" t="s">
        <v>7</v>
      </c>
    </row>
    <row r="162" spans="1:12" ht="15.75" customHeight="1" x14ac:dyDescent="0.25">
      <c r="A162" s="6">
        <v>161</v>
      </c>
      <c r="B162" s="6" t="s">
        <v>243</v>
      </c>
      <c r="C162" s="6" t="s">
        <v>11</v>
      </c>
      <c r="D162" s="48" t="s">
        <v>107</v>
      </c>
      <c r="E162" s="14">
        <v>50</v>
      </c>
      <c r="F162" s="6" t="s">
        <v>12</v>
      </c>
      <c r="G162" s="50">
        <v>45758</v>
      </c>
      <c r="H162" s="5">
        <v>25000561</v>
      </c>
      <c r="I162" s="6" t="s">
        <v>104</v>
      </c>
      <c r="J162" s="7" t="s">
        <v>277</v>
      </c>
      <c r="L162" s="1" t="s">
        <v>7</v>
      </c>
    </row>
    <row r="163" spans="1:12" ht="15.75" customHeight="1" x14ac:dyDescent="0.25">
      <c r="A163" s="6">
        <v>162</v>
      </c>
      <c r="B163" s="6" t="s">
        <v>208</v>
      </c>
      <c r="C163" s="6" t="s">
        <v>33</v>
      </c>
      <c r="D163" s="48" t="s">
        <v>114</v>
      </c>
      <c r="E163" s="6">
        <v>500</v>
      </c>
      <c r="F163" s="6" t="s">
        <v>12</v>
      </c>
      <c r="G163" s="50">
        <v>45758</v>
      </c>
      <c r="H163" s="5">
        <v>25000671</v>
      </c>
      <c r="I163" s="6" t="s">
        <v>104</v>
      </c>
      <c r="J163" s="7" t="s">
        <v>277</v>
      </c>
      <c r="L163" s="1" t="s">
        <v>7</v>
      </c>
    </row>
    <row r="164" spans="1:12" ht="15.75" customHeight="1" x14ac:dyDescent="0.25">
      <c r="A164" s="6">
        <v>163</v>
      </c>
      <c r="B164" s="6" t="s">
        <v>213</v>
      </c>
      <c r="C164" s="6" t="s">
        <v>35</v>
      </c>
      <c r="D164" s="48" t="s">
        <v>114</v>
      </c>
      <c r="E164" s="6">
        <v>500</v>
      </c>
      <c r="F164" s="6" t="s">
        <v>12</v>
      </c>
      <c r="G164" s="50">
        <v>45758</v>
      </c>
      <c r="H164" s="5">
        <v>25000672</v>
      </c>
      <c r="I164" s="6" t="s">
        <v>104</v>
      </c>
      <c r="J164" s="7" t="s">
        <v>277</v>
      </c>
      <c r="L164" s="1" t="s">
        <v>7</v>
      </c>
    </row>
    <row r="165" spans="1:12" ht="15.75" customHeight="1" x14ac:dyDescent="0.25">
      <c r="A165" s="6">
        <v>164</v>
      </c>
      <c r="B165" s="6" t="s">
        <v>95</v>
      </c>
      <c r="C165" s="6" t="s">
        <v>95</v>
      </c>
      <c r="D165" s="48" t="s">
        <v>107</v>
      </c>
      <c r="E165" s="6">
        <v>50</v>
      </c>
      <c r="F165" s="6" t="s">
        <v>12</v>
      </c>
      <c r="G165" s="50">
        <v>45758</v>
      </c>
      <c r="H165" s="5">
        <v>25000718</v>
      </c>
      <c r="I165" s="6" t="s">
        <v>104</v>
      </c>
      <c r="J165" s="7" t="s">
        <v>277</v>
      </c>
      <c r="L165" s="1" t="s">
        <v>7</v>
      </c>
    </row>
    <row r="166" spans="1:12" ht="15.75" customHeight="1" x14ac:dyDescent="0.25">
      <c r="A166" s="6">
        <v>165</v>
      </c>
      <c r="B166" s="6" t="s">
        <v>251</v>
      </c>
      <c r="C166" s="6" t="s">
        <v>4</v>
      </c>
      <c r="D166" s="48" t="s">
        <v>107</v>
      </c>
      <c r="E166" s="6">
        <v>50</v>
      </c>
      <c r="F166" s="6" t="s">
        <v>5</v>
      </c>
      <c r="G166" s="50">
        <v>45765</v>
      </c>
      <c r="H166" s="5">
        <v>25000350</v>
      </c>
      <c r="I166" s="6" t="s">
        <v>106</v>
      </c>
      <c r="J166" s="7" t="s">
        <v>277</v>
      </c>
      <c r="L166" s="1" t="s">
        <v>7</v>
      </c>
    </row>
    <row r="167" spans="1:12" ht="15.75" customHeight="1" x14ac:dyDescent="0.25">
      <c r="A167" s="6">
        <v>166</v>
      </c>
      <c r="B167" s="6" t="s">
        <v>159</v>
      </c>
      <c r="C167" s="6" t="s">
        <v>56</v>
      </c>
      <c r="D167" s="48" t="s">
        <v>105</v>
      </c>
      <c r="E167" s="6">
        <v>5</v>
      </c>
      <c r="F167" s="6" t="s">
        <v>15</v>
      </c>
      <c r="G167" s="50">
        <v>45772</v>
      </c>
      <c r="H167" s="5">
        <v>25000421</v>
      </c>
      <c r="I167" s="6" t="s">
        <v>106</v>
      </c>
      <c r="J167" s="7" t="s">
        <v>277</v>
      </c>
      <c r="L167" s="1" t="s">
        <v>7</v>
      </c>
    </row>
    <row r="168" spans="1:12" ht="15.75" customHeight="1" x14ac:dyDescent="0.25">
      <c r="A168" s="6">
        <v>167</v>
      </c>
      <c r="B168" s="6" t="s">
        <v>220</v>
      </c>
      <c r="C168" s="6" t="s">
        <v>8</v>
      </c>
      <c r="D168" s="48" t="s">
        <v>108</v>
      </c>
      <c r="E168" s="6">
        <v>16</v>
      </c>
      <c r="F168" s="6" t="s">
        <v>12</v>
      </c>
      <c r="G168" s="50">
        <v>45773</v>
      </c>
      <c r="H168" s="5">
        <v>25000205</v>
      </c>
      <c r="I168" s="6" t="s">
        <v>120</v>
      </c>
      <c r="J168" s="7" t="s">
        <v>277</v>
      </c>
      <c r="L168" s="1" t="s">
        <v>7</v>
      </c>
    </row>
    <row r="169" spans="1:12" ht="15.75" customHeight="1" x14ac:dyDescent="0.25">
      <c r="A169" s="6">
        <v>168</v>
      </c>
      <c r="B169" s="6" t="s">
        <v>243</v>
      </c>
      <c r="C169" s="6" t="s">
        <v>11</v>
      </c>
      <c r="D169" s="48" t="s">
        <v>107</v>
      </c>
      <c r="E169" s="14">
        <v>30</v>
      </c>
      <c r="F169" s="6" t="s">
        <v>12</v>
      </c>
      <c r="G169" s="50">
        <v>45775</v>
      </c>
      <c r="H169" s="5">
        <v>25000561</v>
      </c>
      <c r="I169" s="6" t="s">
        <v>120</v>
      </c>
      <c r="J169" s="7" t="s">
        <v>277</v>
      </c>
      <c r="L169" s="1" t="s">
        <v>7</v>
      </c>
    </row>
    <row r="170" spans="1:12" ht="15.75" customHeight="1" x14ac:dyDescent="0.25">
      <c r="A170" s="6">
        <v>169</v>
      </c>
      <c r="B170" s="6" t="s">
        <v>95</v>
      </c>
      <c r="C170" s="6" t="s">
        <v>95</v>
      </c>
      <c r="D170" s="48" t="s">
        <v>107</v>
      </c>
      <c r="E170" s="6">
        <v>50</v>
      </c>
      <c r="F170" s="6" t="s">
        <v>12</v>
      </c>
      <c r="G170" s="50">
        <v>45775</v>
      </c>
      <c r="H170" s="5">
        <v>25000718</v>
      </c>
      <c r="I170" s="6" t="s">
        <v>120</v>
      </c>
      <c r="J170" s="7" t="s">
        <v>277</v>
      </c>
      <c r="L170" s="1" t="s">
        <v>7</v>
      </c>
    </row>
    <row r="171" spans="1:12" ht="15.75" customHeight="1" x14ac:dyDescent="0.25">
      <c r="A171" s="6">
        <v>170</v>
      </c>
      <c r="B171" s="6" t="s">
        <v>182</v>
      </c>
      <c r="C171" s="6" t="s">
        <v>25</v>
      </c>
      <c r="D171" s="48" t="s">
        <v>105</v>
      </c>
      <c r="E171" s="14">
        <v>40</v>
      </c>
      <c r="F171" s="6" t="s">
        <v>26</v>
      </c>
      <c r="G171" s="50">
        <v>45776</v>
      </c>
      <c r="H171" s="5">
        <v>25000333</v>
      </c>
      <c r="I171" s="6" t="s">
        <v>120</v>
      </c>
      <c r="J171" s="7" t="s">
        <v>277</v>
      </c>
      <c r="L171" s="1" t="s">
        <v>7</v>
      </c>
    </row>
    <row r="172" spans="1:12" ht="15.75" customHeight="1" x14ac:dyDescent="0.25">
      <c r="A172" s="6">
        <v>171</v>
      </c>
      <c r="B172" s="6" t="s">
        <v>251</v>
      </c>
      <c r="C172" s="6" t="s">
        <v>4</v>
      </c>
      <c r="D172" s="48" t="s">
        <v>107</v>
      </c>
      <c r="E172" s="14">
        <v>80</v>
      </c>
      <c r="F172" s="6" t="s">
        <v>5</v>
      </c>
      <c r="G172" s="50">
        <v>45800</v>
      </c>
      <c r="H172" s="5">
        <v>25000350</v>
      </c>
      <c r="I172" s="6" t="s">
        <v>120</v>
      </c>
      <c r="J172" s="7" t="s">
        <v>277</v>
      </c>
      <c r="L172" s="1" t="s">
        <v>7</v>
      </c>
    </row>
    <row r="173" spans="1:12" ht="15.75" customHeight="1" x14ac:dyDescent="0.25">
      <c r="A173" s="6">
        <v>172</v>
      </c>
      <c r="B173" s="6" t="s">
        <v>208</v>
      </c>
      <c r="C173" s="6" t="s">
        <v>33</v>
      </c>
      <c r="D173" s="48" t="s">
        <v>114</v>
      </c>
      <c r="E173" s="14">
        <v>2000</v>
      </c>
      <c r="F173" s="6" t="s">
        <v>12</v>
      </c>
      <c r="G173" s="50">
        <v>45805</v>
      </c>
      <c r="H173" s="5">
        <v>25000671</v>
      </c>
      <c r="I173" s="6" t="s">
        <v>120</v>
      </c>
      <c r="J173" s="7" t="s">
        <v>277</v>
      </c>
      <c r="L173" s="1" t="s">
        <v>7</v>
      </c>
    </row>
    <row r="174" spans="1:12" ht="15.75" x14ac:dyDescent="0.25">
      <c r="A174" s="6">
        <v>173</v>
      </c>
      <c r="B174" s="6" t="s">
        <v>224</v>
      </c>
      <c r="C174" s="6" t="s">
        <v>13</v>
      </c>
      <c r="D174" s="48" t="s">
        <v>108</v>
      </c>
      <c r="E174" s="14">
        <v>10</v>
      </c>
      <c r="F174" s="6" t="s">
        <v>12</v>
      </c>
      <c r="G174" s="50">
        <v>45805</v>
      </c>
      <c r="H174" s="5">
        <v>27000189</v>
      </c>
      <c r="I174" s="6" t="s">
        <v>120</v>
      </c>
      <c r="J174" s="7" t="s">
        <v>277</v>
      </c>
      <c r="L174" s="1" t="s">
        <v>7</v>
      </c>
    </row>
    <row r="175" spans="1:12" ht="15.75" customHeight="1" x14ac:dyDescent="0.25">
      <c r="A175" s="6">
        <v>174</v>
      </c>
      <c r="B175" s="6" t="s">
        <v>95</v>
      </c>
      <c r="C175" s="6" t="s">
        <v>95</v>
      </c>
      <c r="D175" s="48" t="s">
        <v>107</v>
      </c>
      <c r="E175" s="14">
        <v>50</v>
      </c>
      <c r="F175" s="6" t="s">
        <v>12</v>
      </c>
      <c r="G175" s="50">
        <v>45805</v>
      </c>
      <c r="H175" s="5">
        <v>25000718</v>
      </c>
      <c r="I175" s="6" t="s">
        <v>120</v>
      </c>
      <c r="J175" s="7" t="s">
        <v>277</v>
      </c>
      <c r="L175" s="1" t="s">
        <v>7</v>
      </c>
    </row>
    <row r="176" spans="1:12" ht="15.75" customHeight="1" x14ac:dyDescent="0.25">
      <c r="A176" s="6">
        <v>175</v>
      </c>
      <c r="B176" s="6" t="s">
        <v>243</v>
      </c>
      <c r="C176" s="6" t="s">
        <v>11</v>
      </c>
      <c r="D176" s="48" t="s">
        <v>107</v>
      </c>
      <c r="E176" s="6">
        <v>50</v>
      </c>
      <c r="F176" s="6" t="s">
        <v>12</v>
      </c>
      <c r="G176" s="50">
        <v>45805</v>
      </c>
      <c r="H176" s="5">
        <v>25000561</v>
      </c>
      <c r="I176" s="6" t="s">
        <v>120</v>
      </c>
      <c r="J176" s="7" t="s">
        <v>277</v>
      </c>
      <c r="L176" s="1" t="s">
        <v>7</v>
      </c>
    </row>
    <row r="177" spans="1:12" ht="15.75" customHeight="1" x14ac:dyDescent="0.25">
      <c r="A177" s="6">
        <v>176</v>
      </c>
      <c r="B177" s="6" t="s">
        <v>182</v>
      </c>
      <c r="C177" s="6" t="s">
        <v>25</v>
      </c>
      <c r="D177" s="48" t="s">
        <v>105</v>
      </c>
      <c r="E177" s="6">
        <v>40</v>
      </c>
      <c r="F177" s="6" t="s">
        <v>26</v>
      </c>
      <c r="G177" s="50">
        <v>45806</v>
      </c>
      <c r="H177" s="5">
        <v>25000333</v>
      </c>
      <c r="I177" s="6" t="s">
        <v>120</v>
      </c>
      <c r="J177" s="7" t="s">
        <v>277</v>
      </c>
      <c r="L177" s="1" t="s">
        <v>7</v>
      </c>
    </row>
    <row r="178" spans="1:12" ht="15.75" customHeight="1" x14ac:dyDescent="0.25">
      <c r="A178" s="6">
        <v>177</v>
      </c>
      <c r="B178" s="6" t="s">
        <v>185</v>
      </c>
      <c r="C178" s="6" t="s">
        <v>46</v>
      </c>
      <c r="D178" s="48" t="s">
        <v>105</v>
      </c>
      <c r="E178" s="6">
        <v>10</v>
      </c>
      <c r="F178" s="6" t="s">
        <v>26</v>
      </c>
      <c r="G178" s="50">
        <v>45807</v>
      </c>
      <c r="H178" s="5">
        <v>25000631</v>
      </c>
      <c r="I178" s="6" t="s">
        <v>120</v>
      </c>
      <c r="J178" s="7" t="s">
        <v>277</v>
      </c>
      <c r="L178" s="1" t="s">
        <v>7</v>
      </c>
    </row>
    <row r="179" spans="1:12" ht="15.75" customHeight="1" x14ac:dyDescent="0.25">
      <c r="A179" s="6">
        <v>178</v>
      </c>
      <c r="B179" s="6" t="s">
        <v>169</v>
      </c>
      <c r="C179" s="5" t="s">
        <v>14</v>
      </c>
      <c r="D179" s="48" t="s">
        <v>105</v>
      </c>
      <c r="E179" s="6">
        <v>2</v>
      </c>
      <c r="F179" s="6" t="s">
        <v>15</v>
      </c>
      <c r="G179" s="50">
        <v>45824</v>
      </c>
      <c r="H179" s="5">
        <v>25000327</v>
      </c>
      <c r="I179" s="6" t="s">
        <v>120</v>
      </c>
      <c r="J179" s="7" t="s">
        <v>277</v>
      </c>
      <c r="L179" s="1" t="s">
        <v>7</v>
      </c>
    </row>
    <row r="180" spans="1:12" ht="15.75" customHeight="1" x14ac:dyDescent="0.25">
      <c r="A180" s="6">
        <v>179</v>
      </c>
      <c r="B180" s="6" t="s">
        <v>220</v>
      </c>
      <c r="C180" s="5" t="s">
        <v>8</v>
      </c>
      <c r="D180" s="48" t="s">
        <v>108</v>
      </c>
      <c r="E180" s="6">
        <v>20</v>
      </c>
      <c r="F180" s="6" t="s">
        <v>12</v>
      </c>
      <c r="G180" s="50">
        <v>45825</v>
      </c>
      <c r="H180" s="5">
        <v>25000205</v>
      </c>
      <c r="I180" s="6" t="s">
        <v>120</v>
      </c>
      <c r="J180" s="7" t="s">
        <v>277</v>
      </c>
      <c r="L180" s="1" t="s">
        <v>7</v>
      </c>
    </row>
    <row r="181" spans="1:12" ht="15.75" customHeight="1" x14ac:dyDescent="0.25">
      <c r="A181" s="6">
        <v>180</v>
      </c>
      <c r="B181" s="6" t="s">
        <v>182</v>
      </c>
      <c r="C181" s="6" t="s">
        <v>25</v>
      </c>
      <c r="D181" s="48" t="s">
        <v>105</v>
      </c>
      <c r="E181" s="14">
        <v>40</v>
      </c>
      <c r="F181" s="6" t="s">
        <v>26</v>
      </c>
      <c r="G181" s="50">
        <v>45826</v>
      </c>
      <c r="H181" s="5">
        <v>25000333</v>
      </c>
      <c r="I181" s="6" t="s">
        <v>120</v>
      </c>
      <c r="J181" s="7" t="s">
        <v>277</v>
      </c>
      <c r="L181" s="1" t="s">
        <v>7</v>
      </c>
    </row>
    <row r="182" spans="1:12" ht="15.75" customHeight="1" x14ac:dyDescent="0.25">
      <c r="A182" s="6">
        <v>181</v>
      </c>
      <c r="B182" s="6" t="s">
        <v>164</v>
      </c>
      <c r="C182" s="6" t="s">
        <v>59</v>
      </c>
      <c r="D182" s="48" t="s">
        <v>105</v>
      </c>
      <c r="E182" s="14">
        <v>2</v>
      </c>
      <c r="F182" s="6" t="s">
        <v>26</v>
      </c>
      <c r="G182" s="50">
        <v>45826</v>
      </c>
      <c r="H182" s="5">
        <v>25000425</v>
      </c>
      <c r="I182" s="6" t="s">
        <v>120</v>
      </c>
      <c r="J182" s="7" t="s">
        <v>277</v>
      </c>
      <c r="L182" s="1" t="s">
        <v>7</v>
      </c>
    </row>
    <row r="183" spans="1:12" ht="15.75" customHeight="1" x14ac:dyDescent="0.25">
      <c r="A183" s="6">
        <v>182</v>
      </c>
      <c r="B183" s="6" t="s">
        <v>208</v>
      </c>
      <c r="C183" s="6" t="s">
        <v>33</v>
      </c>
      <c r="D183" s="48" t="s">
        <v>114</v>
      </c>
      <c r="E183" s="14">
        <v>2000</v>
      </c>
      <c r="F183" s="6" t="s">
        <v>12</v>
      </c>
      <c r="G183" s="50">
        <v>45832</v>
      </c>
      <c r="H183" s="5">
        <v>25000671</v>
      </c>
      <c r="I183" s="6" t="s">
        <v>120</v>
      </c>
      <c r="J183" s="7" t="s">
        <v>277</v>
      </c>
      <c r="L183" s="1" t="s">
        <v>7</v>
      </c>
    </row>
    <row r="184" spans="1:12" ht="15.75" customHeight="1" x14ac:dyDescent="0.25">
      <c r="A184" s="6">
        <v>183</v>
      </c>
      <c r="B184" s="6" t="s">
        <v>224</v>
      </c>
      <c r="C184" s="6" t="s">
        <v>13</v>
      </c>
      <c r="D184" s="48" t="s">
        <v>108</v>
      </c>
      <c r="E184" s="14">
        <v>10</v>
      </c>
      <c r="F184" s="6" t="s">
        <v>12</v>
      </c>
      <c r="G184" s="50">
        <v>45832</v>
      </c>
      <c r="H184" s="5">
        <v>27000189</v>
      </c>
      <c r="I184" s="6" t="s">
        <v>120</v>
      </c>
      <c r="J184" s="7" t="s">
        <v>277</v>
      </c>
      <c r="L184" s="1" t="s">
        <v>7</v>
      </c>
    </row>
    <row r="185" spans="1:12" ht="15.75" x14ac:dyDescent="0.25">
      <c r="A185" s="6">
        <v>184</v>
      </c>
      <c r="B185" s="6" t="s">
        <v>236</v>
      </c>
      <c r="C185" s="6" t="s">
        <v>31</v>
      </c>
      <c r="D185" s="48" t="s">
        <v>108</v>
      </c>
      <c r="E185" s="14">
        <v>20</v>
      </c>
      <c r="F185" s="6" t="s">
        <v>12</v>
      </c>
      <c r="G185" s="50">
        <v>45832</v>
      </c>
      <c r="H185" s="5">
        <v>25000516</v>
      </c>
      <c r="I185" s="6" t="s">
        <v>120</v>
      </c>
      <c r="J185" s="7" t="s">
        <v>277</v>
      </c>
      <c r="L185" s="1" t="s">
        <v>7</v>
      </c>
    </row>
    <row r="186" spans="1:12" ht="15.75" customHeight="1" x14ac:dyDescent="0.25">
      <c r="A186" s="6">
        <v>185</v>
      </c>
      <c r="B186" s="6" t="s">
        <v>95</v>
      </c>
      <c r="C186" s="6" t="s">
        <v>95</v>
      </c>
      <c r="D186" s="48" t="s">
        <v>107</v>
      </c>
      <c r="E186" s="6">
        <v>50</v>
      </c>
      <c r="F186" s="6" t="s">
        <v>12</v>
      </c>
      <c r="G186" s="50">
        <v>45832</v>
      </c>
      <c r="H186" s="5">
        <v>25000718</v>
      </c>
      <c r="I186" s="6" t="s">
        <v>120</v>
      </c>
      <c r="J186" s="7" t="s">
        <v>277</v>
      </c>
      <c r="L186" s="1" t="s">
        <v>7</v>
      </c>
    </row>
    <row r="187" spans="1:12" ht="15.75" customHeight="1" x14ac:dyDescent="0.25">
      <c r="A187" s="6">
        <v>186</v>
      </c>
      <c r="B187" s="6" t="s">
        <v>243</v>
      </c>
      <c r="C187" s="6" t="s">
        <v>11</v>
      </c>
      <c r="D187" s="48" t="s">
        <v>107</v>
      </c>
      <c r="E187" s="6">
        <v>50</v>
      </c>
      <c r="F187" s="6" t="s">
        <v>12</v>
      </c>
      <c r="G187" s="50">
        <v>45832</v>
      </c>
      <c r="H187" s="5">
        <v>25000561</v>
      </c>
      <c r="I187" s="6" t="s">
        <v>120</v>
      </c>
      <c r="J187" s="7" t="s">
        <v>277</v>
      </c>
      <c r="L187" s="1" t="s">
        <v>7</v>
      </c>
    </row>
    <row r="188" spans="1:12" ht="15.75" customHeight="1" x14ac:dyDescent="0.25">
      <c r="A188" s="6">
        <v>187</v>
      </c>
      <c r="B188" s="6" t="s">
        <v>251</v>
      </c>
      <c r="C188" s="6" t="s">
        <v>4</v>
      </c>
      <c r="D188" s="48" t="s">
        <v>107</v>
      </c>
      <c r="E188" s="6">
        <v>50</v>
      </c>
      <c r="F188" s="6" t="s">
        <v>5</v>
      </c>
      <c r="G188" s="50">
        <v>45833</v>
      </c>
      <c r="H188" s="5">
        <v>25000350</v>
      </c>
      <c r="I188" s="6" t="s">
        <v>120</v>
      </c>
      <c r="J188" s="7" t="s">
        <v>277</v>
      </c>
      <c r="L188" s="1" t="s">
        <v>7</v>
      </c>
    </row>
    <row r="189" spans="1:12" ht="15.75" customHeight="1" x14ac:dyDescent="0.25">
      <c r="A189" s="6">
        <v>188</v>
      </c>
      <c r="B189" s="6" t="s">
        <v>208</v>
      </c>
      <c r="C189" s="6" t="s">
        <v>33</v>
      </c>
      <c r="D189" s="48" t="s">
        <v>114</v>
      </c>
      <c r="E189" s="14">
        <v>1000</v>
      </c>
      <c r="F189" s="6" t="s">
        <v>12</v>
      </c>
      <c r="G189" s="50">
        <v>45833</v>
      </c>
      <c r="H189" s="5">
        <v>25000671</v>
      </c>
      <c r="I189" s="6" t="s">
        <v>120</v>
      </c>
      <c r="J189" s="7" t="s">
        <v>277</v>
      </c>
      <c r="L189" s="1" t="s">
        <v>7</v>
      </c>
    </row>
    <row r="190" spans="1:12" ht="15.75" customHeight="1" x14ac:dyDescent="0.25">
      <c r="A190" s="6">
        <v>189</v>
      </c>
      <c r="B190" s="6" t="s">
        <v>213</v>
      </c>
      <c r="C190" s="6" t="s">
        <v>35</v>
      </c>
      <c r="D190" s="48" t="s">
        <v>114</v>
      </c>
      <c r="E190" s="6">
        <v>1000</v>
      </c>
      <c r="F190" s="6" t="s">
        <v>12</v>
      </c>
      <c r="G190" s="50">
        <v>45833</v>
      </c>
      <c r="H190" s="5">
        <v>25000672</v>
      </c>
      <c r="I190" s="6" t="s">
        <v>120</v>
      </c>
      <c r="J190" s="7" t="s">
        <v>277</v>
      </c>
      <c r="L190" s="1" t="s">
        <v>7</v>
      </c>
    </row>
    <row r="191" spans="1:12" ht="15.75" x14ac:dyDescent="0.25">
      <c r="B191" s="6"/>
      <c r="G191" s="7"/>
      <c r="H191" s="7"/>
      <c r="J191" s="7"/>
    </row>
    <row r="192" spans="1:12" ht="15.75" x14ac:dyDescent="0.25">
      <c r="B192" s="6"/>
      <c r="G192" s="7"/>
      <c r="H192" s="7"/>
      <c r="J192" s="7"/>
    </row>
    <row r="193" spans="2:10" ht="15.75" x14ac:dyDescent="0.25">
      <c r="B193" s="6"/>
      <c r="G193" s="7"/>
      <c r="H193" s="7"/>
      <c r="J193" s="7"/>
    </row>
    <row r="194" spans="2:10" ht="15.75" x14ac:dyDescent="0.25">
      <c r="B194" s="6"/>
      <c r="G194" s="7"/>
      <c r="H194" s="7"/>
      <c r="J194" s="7"/>
    </row>
    <row r="195" spans="2:10" ht="15.75" x14ac:dyDescent="0.25">
      <c r="B195" s="6"/>
      <c r="G195" s="7"/>
      <c r="H195" s="7"/>
      <c r="J195" s="7"/>
    </row>
    <row r="196" spans="2:10" ht="15.75" x14ac:dyDescent="0.25">
      <c r="B196" s="6"/>
      <c r="G196" s="7"/>
      <c r="H196" s="7"/>
      <c r="J196" s="7"/>
    </row>
    <row r="197" spans="2:10" ht="15.75" x14ac:dyDescent="0.25">
      <c r="B197" s="6"/>
      <c r="G197" s="7"/>
      <c r="H197" s="7"/>
      <c r="J197" s="7"/>
    </row>
    <row r="198" spans="2:10" ht="15.75" x14ac:dyDescent="0.25">
      <c r="B198" s="6"/>
      <c r="G198" s="7"/>
      <c r="H198" s="7"/>
      <c r="J198" s="7"/>
    </row>
    <row r="199" spans="2:10" ht="15.75" x14ac:dyDescent="0.25">
      <c r="B199" s="6"/>
      <c r="G199" s="7"/>
      <c r="H199" s="7"/>
      <c r="J199" s="7"/>
    </row>
    <row r="200" spans="2:10" ht="15.75" x14ac:dyDescent="0.25">
      <c r="B200" s="6"/>
      <c r="G200" s="7"/>
      <c r="H200" s="7"/>
      <c r="J200" s="7"/>
    </row>
    <row r="201" spans="2:10" ht="15.75" x14ac:dyDescent="0.25">
      <c r="B201" s="6"/>
      <c r="G201" s="7"/>
      <c r="H201" s="7"/>
      <c r="J201" s="7"/>
    </row>
    <row r="202" spans="2:10" ht="15.75" x14ac:dyDescent="0.25">
      <c r="B202" s="6"/>
      <c r="G202" s="7"/>
      <c r="H202" s="7"/>
      <c r="J202" s="7"/>
    </row>
    <row r="203" spans="2:10" ht="15.75" x14ac:dyDescent="0.25">
      <c r="B203" s="6"/>
      <c r="G203" s="7"/>
      <c r="H203" s="7"/>
      <c r="J203" s="7"/>
    </row>
    <row r="204" spans="2:10" ht="15.75" x14ac:dyDescent="0.25">
      <c r="B204" s="6"/>
      <c r="G204" s="7"/>
      <c r="H204" s="7"/>
      <c r="J204" s="7"/>
    </row>
    <row r="205" spans="2:10" ht="15.75" x14ac:dyDescent="0.25">
      <c r="B205" s="6"/>
      <c r="G205" s="7"/>
      <c r="H205" s="7"/>
      <c r="J205" s="7"/>
    </row>
    <row r="206" spans="2:10" ht="15.75" x14ac:dyDescent="0.25">
      <c r="B206" s="6"/>
      <c r="G206" s="7"/>
      <c r="H206" s="7"/>
      <c r="J206" s="7"/>
    </row>
    <row r="207" spans="2:10" ht="15.75" x14ac:dyDescent="0.25">
      <c r="B207" s="6"/>
      <c r="G207" s="7"/>
      <c r="H207" s="7"/>
      <c r="J207" s="7"/>
    </row>
    <row r="208" spans="2:10" ht="15.75" x14ac:dyDescent="0.25">
      <c r="B208" s="6"/>
      <c r="G208" s="7"/>
      <c r="H208" s="7"/>
      <c r="J208" s="7"/>
    </row>
    <row r="209" spans="2:10" ht="15.75" x14ac:dyDescent="0.25">
      <c r="B209" s="6"/>
      <c r="G209" s="7"/>
      <c r="H209" s="7"/>
      <c r="J209" s="7"/>
    </row>
    <row r="210" spans="2:10" ht="15.75" x14ac:dyDescent="0.25">
      <c r="B210" s="6"/>
      <c r="G210" s="7"/>
      <c r="H210" s="7"/>
      <c r="J210" s="7"/>
    </row>
    <row r="211" spans="2:10" ht="15.75" x14ac:dyDescent="0.25">
      <c r="B211" s="6"/>
      <c r="G211" s="7"/>
      <c r="H211" s="7"/>
      <c r="J211" s="7"/>
    </row>
    <row r="212" spans="2:10" ht="15.75" x14ac:dyDescent="0.25">
      <c r="B212" s="6"/>
      <c r="G212" s="7"/>
      <c r="H212" s="7"/>
      <c r="J212" s="7"/>
    </row>
    <row r="213" spans="2:10" ht="15.75" x14ac:dyDescent="0.25">
      <c r="B213" s="6"/>
      <c r="G213" s="7"/>
      <c r="H213" s="7"/>
      <c r="J213" s="7"/>
    </row>
    <row r="214" spans="2:10" ht="15.75" x14ac:dyDescent="0.25">
      <c r="G214" s="7"/>
      <c r="H214" s="7"/>
      <c r="J214" s="7"/>
    </row>
    <row r="215" spans="2:10" ht="15.75" x14ac:dyDescent="0.25">
      <c r="G215" s="7"/>
      <c r="H215" s="7"/>
      <c r="J215" s="7"/>
    </row>
    <row r="216" spans="2:10" ht="15.75" x14ac:dyDescent="0.25">
      <c r="G216" s="7"/>
      <c r="H216" s="7"/>
      <c r="J216" s="7"/>
    </row>
    <row r="217" spans="2:10" ht="15.75" x14ac:dyDescent="0.25">
      <c r="G217" s="7"/>
      <c r="H217" s="7"/>
      <c r="J217" s="7"/>
    </row>
    <row r="218" spans="2:10" ht="15.75" x14ac:dyDescent="0.25">
      <c r="G218" s="7"/>
      <c r="H218" s="7"/>
      <c r="J218" s="7"/>
    </row>
    <row r="219" spans="2:10" ht="15.75" x14ac:dyDescent="0.25">
      <c r="G219" s="7"/>
      <c r="H219" s="7"/>
      <c r="J219" s="7"/>
    </row>
    <row r="220" spans="2:10" ht="15.75" x14ac:dyDescent="0.25">
      <c r="G220" s="7"/>
      <c r="H220" s="7"/>
      <c r="J220" s="7"/>
    </row>
    <row r="221" spans="2:10" ht="15.75" x14ac:dyDescent="0.25">
      <c r="G221" s="7"/>
      <c r="H221" s="7"/>
      <c r="J221" s="7"/>
    </row>
    <row r="222" spans="2:10" ht="15.75" x14ac:dyDescent="0.25">
      <c r="G222" s="7"/>
      <c r="H222" s="7"/>
      <c r="J222" s="7"/>
    </row>
    <row r="223" spans="2:10" ht="15.75" x14ac:dyDescent="0.25">
      <c r="G223" s="7"/>
      <c r="H223" s="7"/>
      <c r="J223" s="7"/>
    </row>
    <row r="224" spans="2:10" ht="15.75" x14ac:dyDescent="0.25">
      <c r="G224" s="7"/>
      <c r="H224" s="7"/>
      <c r="J224" s="7"/>
    </row>
    <row r="225" spans="7:10" ht="15.75" x14ac:dyDescent="0.25">
      <c r="G225" s="7"/>
      <c r="H225" s="7"/>
      <c r="J225" s="7"/>
    </row>
    <row r="226" spans="7:10" ht="15.75" x14ac:dyDescent="0.25">
      <c r="G226" s="7"/>
      <c r="H226" s="7"/>
      <c r="J226" s="7"/>
    </row>
    <row r="227" spans="7:10" ht="15.75" x14ac:dyDescent="0.25">
      <c r="G227" s="7"/>
      <c r="H227" s="7"/>
      <c r="J227" s="7"/>
    </row>
    <row r="228" spans="7:10" ht="15.75" x14ac:dyDescent="0.25">
      <c r="G228" s="7"/>
      <c r="H228" s="7"/>
      <c r="J228" s="7"/>
    </row>
    <row r="229" spans="7:10" ht="15.75" x14ac:dyDescent="0.25">
      <c r="G229" s="7"/>
      <c r="H229" s="7"/>
      <c r="J229" s="7"/>
    </row>
    <row r="230" spans="7:10" ht="15.75" x14ac:dyDescent="0.25">
      <c r="G230" s="7"/>
      <c r="H230" s="7"/>
      <c r="J230" s="7"/>
    </row>
    <row r="231" spans="7:10" ht="15.75" x14ac:dyDescent="0.25">
      <c r="G231" s="7"/>
      <c r="H231" s="7"/>
      <c r="J231" s="7"/>
    </row>
    <row r="232" spans="7:10" ht="15.75" x14ac:dyDescent="0.25">
      <c r="G232" s="7"/>
      <c r="H232" s="7"/>
      <c r="J232" s="7"/>
    </row>
    <row r="233" spans="7:10" ht="15.75" x14ac:dyDescent="0.25">
      <c r="G233" s="7"/>
      <c r="H233" s="7"/>
      <c r="J233" s="7"/>
    </row>
    <row r="234" spans="7:10" ht="15.75" x14ac:dyDescent="0.25">
      <c r="G234" s="7"/>
      <c r="H234" s="7"/>
      <c r="J234" s="7"/>
    </row>
    <row r="235" spans="7:10" ht="15.75" x14ac:dyDescent="0.25">
      <c r="G235" s="7"/>
      <c r="H235" s="7"/>
      <c r="J235" s="7"/>
    </row>
    <row r="236" spans="7:10" ht="15.75" x14ac:dyDescent="0.25">
      <c r="G236" s="7"/>
      <c r="H236" s="7"/>
      <c r="J236" s="7"/>
    </row>
    <row r="237" spans="7:10" ht="15.75" x14ac:dyDescent="0.25">
      <c r="G237" s="7"/>
      <c r="H237" s="7"/>
      <c r="J237" s="7"/>
    </row>
    <row r="238" spans="7:10" ht="15.75" x14ac:dyDescent="0.25">
      <c r="G238" s="7"/>
      <c r="H238" s="7"/>
      <c r="J238" s="7"/>
    </row>
    <row r="239" spans="7:10" ht="15.75" x14ac:dyDescent="0.25">
      <c r="G239" s="7"/>
      <c r="H239" s="7"/>
      <c r="J239" s="7"/>
    </row>
    <row r="240" spans="7:10" ht="15.75" x14ac:dyDescent="0.25">
      <c r="G240" s="7"/>
      <c r="H240" s="7"/>
      <c r="J240" s="7"/>
    </row>
    <row r="241" spans="7:10" ht="15.75" x14ac:dyDescent="0.25">
      <c r="G241" s="7"/>
      <c r="H241" s="7"/>
      <c r="J241" s="7"/>
    </row>
    <row r="242" spans="7:10" ht="15.75" x14ac:dyDescent="0.25">
      <c r="G242" s="7"/>
      <c r="H242" s="7"/>
      <c r="J242" s="7"/>
    </row>
    <row r="243" spans="7:10" ht="15.75" x14ac:dyDescent="0.25">
      <c r="G243" s="7"/>
      <c r="H243" s="7"/>
      <c r="J243" s="7"/>
    </row>
    <row r="244" spans="7:10" ht="15.75" x14ac:dyDescent="0.25">
      <c r="G244" s="7"/>
      <c r="H244" s="7"/>
      <c r="J244" s="7"/>
    </row>
    <row r="245" spans="7:10" ht="15.75" x14ac:dyDescent="0.25">
      <c r="G245" s="7"/>
      <c r="H245" s="7"/>
      <c r="J245" s="7"/>
    </row>
    <row r="246" spans="7:10" ht="15.75" x14ac:dyDescent="0.25">
      <c r="G246" s="7"/>
      <c r="H246" s="7"/>
      <c r="J246" s="7"/>
    </row>
    <row r="247" spans="7:10" ht="15.75" x14ac:dyDescent="0.25">
      <c r="G247" s="7"/>
      <c r="H247" s="7"/>
      <c r="J247" s="7"/>
    </row>
    <row r="248" spans="7:10" ht="15.75" x14ac:dyDescent="0.25">
      <c r="G248" s="7"/>
      <c r="H248" s="7"/>
      <c r="J248" s="7"/>
    </row>
    <row r="249" spans="7:10" ht="15.75" x14ac:dyDescent="0.25">
      <c r="G249" s="7"/>
      <c r="H249" s="7"/>
      <c r="J249" s="7"/>
    </row>
    <row r="250" spans="7:10" ht="15.75" x14ac:dyDescent="0.25">
      <c r="G250" s="7"/>
      <c r="H250" s="7"/>
      <c r="J250" s="7"/>
    </row>
    <row r="251" spans="7:10" ht="15.75" x14ac:dyDescent="0.25">
      <c r="G251" s="7"/>
      <c r="H251" s="7"/>
      <c r="J251" s="7"/>
    </row>
    <row r="252" spans="7:10" ht="15.75" x14ac:dyDescent="0.25">
      <c r="G252" s="7"/>
      <c r="H252" s="7"/>
      <c r="J252" s="7"/>
    </row>
    <row r="253" spans="7:10" ht="15.75" x14ac:dyDescent="0.25">
      <c r="G253" s="7"/>
      <c r="H253" s="7"/>
      <c r="J253" s="7"/>
    </row>
    <row r="254" spans="7:10" ht="15.75" x14ac:dyDescent="0.25">
      <c r="G254" s="7"/>
      <c r="H254" s="7"/>
      <c r="J254" s="7"/>
    </row>
    <row r="255" spans="7:10" ht="15.75" x14ac:dyDescent="0.25">
      <c r="G255" s="7"/>
      <c r="H255" s="7"/>
      <c r="J255" s="7"/>
    </row>
    <row r="256" spans="7:10" ht="15.75" x14ac:dyDescent="0.25">
      <c r="G256" s="7"/>
      <c r="H256" s="7"/>
      <c r="J256" s="7"/>
    </row>
    <row r="257" spans="7:10" ht="15.75" x14ac:dyDescent="0.25">
      <c r="G257" s="7"/>
      <c r="H257" s="7"/>
      <c r="J257" s="7"/>
    </row>
    <row r="258" spans="7:10" ht="15.75" x14ac:dyDescent="0.25">
      <c r="G258" s="7"/>
      <c r="H258" s="7"/>
      <c r="J258" s="7"/>
    </row>
    <row r="259" spans="7:10" ht="15.75" x14ac:dyDescent="0.25">
      <c r="G259" s="7"/>
      <c r="H259" s="7"/>
      <c r="J259" s="7"/>
    </row>
    <row r="260" spans="7:10" ht="15.75" x14ac:dyDescent="0.25">
      <c r="G260" s="7"/>
      <c r="H260" s="7"/>
      <c r="J260" s="7"/>
    </row>
    <row r="261" spans="7:10" ht="15.75" x14ac:dyDescent="0.25">
      <c r="G261" s="7"/>
      <c r="H261" s="7"/>
      <c r="J261" s="7"/>
    </row>
    <row r="262" spans="7:10" ht="15.75" x14ac:dyDescent="0.25">
      <c r="G262" s="7"/>
      <c r="H262" s="7"/>
      <c r="J262" s="7"/>
    </row>
    <row r="263" spans="7:10" ht="15.75" x14ac:dyDescent="0.25">
      <c r="G263" s="7"/>
      <c r="H263" s="7"/>
      <c r="J263" s="7"/>
    </row>
    <row r="264" spans="7:10" ht="15.75" x14ac:dyDescent="0.25">
      <c r="G264" s="7"/>
      <c r="H264" s="7"/>
      <c r="J264" s="7"/>
    </row>
    <row r="265" spans="7:10" ht="15.75" x14ac:dyDescent="0.25">
      <c r="G265" s="7"/>
      <c r="H265" s="7"/>
      <c r="J265" s="7"/>
    </row>
    <row r="266" spans="7:10" ht="15.75" x14ac:dyDescent="0.25">
      <c r="G266" s="7"/>
      <c r="H266" s="7"/>
      <c r="J266" s="7"/>
    </row>
    <row r="267" spans="7:10" ht="15.75" x14ac:dyDescent="0.25">
      <c r="G267" s="7"/>
      <c r="H267" s="7"/>
      <c r="J267" s="7"/>
    </row>
    <row r="268" spans="7:10" ht="15.75" x14ac:dyDescent="0.25">
      <c r="G268" s="7"/>
      <c r="H268" s="7"/>
      <c r="J268" s="7"/>
    </row>
  </sheetData>
  <autoFilter ref="B1:J190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AC107"/>
  <sheetViews>
    <sheetView zoomScaleNormal="100" workbookViewId="0">
      <selection activeCell="E3" sqref="E3"/>
    </sheetView>
  </sheetViews>
  <sheetFormatPr defaultRowHeight="15" x14ac:dyDescent="0.25"/>
  <cols>
    <col min="1" max="1" width="5.7109375" customWidth="1"/>
    <col min="2" max="2" width="26" customWidth="1"/>
    <col min="3" max="3" width="42.28515625" customWidth="1"/>
    <col min="4" max="4" width="14.85546875" customWidth="1"/>
    <col min="5" max="5" width="15.7109375" customWidth="1"/>
    <col min="6" max="6" width="37.5703125" customWidth="1"/>
    <col min="7" max="7" width="61.140625" style="46" customWidth="1"/>
    <col min="8" max="8" width="12.7109375" customWidth="1"/>
    <col min="9" max="9" width="23.5703125" customWidth="1"/>
    <col min="11" max="11" width="27.28515625" customWidth="1"/>
    <col min="12" max="12" width="22.28515625" customWidth="1"/>
    <col min="13" max="13" width="31.140625" customWidth="1"/>
    <col min="16" max="16" width="15.42578125" style="41" customWidth="1"/>
    <col min="17" max="17" width="40.28515625" style="41" customWidth="1"/>
    <col min="18" max="18" width="52.85546875" style="41" customWidth="1"/>
    <col min="19" max="20" width="40.28515625" style="41" customWidth="1"/>
    <col min="23" max="23" width="23.85546875" customWidth="1"/>
    <col min="25" max="25" width="21.28515625" customWidth="1"/>
    <col min="27" max="27" width="23.85546875" customWidth="1"/>
    <col min="29" max="29" width="25.7109375" customWidth="1"/>
  </cols>
  <sheetData>
    <row r="1" spans="2:29" ht="33" thickTop="1" thickBot="1" x14ac:dyDescent="0.3">
      <c r="B1" s="15" t="s">
        <v>139</v>
      </c>
      <c r="C1" s="16"/>
      <c r="D1" s="16"/>
      <c r="E1" s="17"/>
      <c r="F1" s="18" t="s">
        <v>140</v>
      </c>
      <c r="G1" s="19"/>
      <c r="H1" s="19"/>
      <c r="I1" s="20"/>
      <c r="L1" t="s">
        <v>141</v>
      </c>
      <c r="P1" s="21" t="s">
        <v>142</v>
      </c>
      <c r="Q1" s="22" t="s">
        <v>143</v>
      </c>
      <c r="R1" s="22" t="s">
        <v>144</v>
      </c>
      <c r="S1" s="22" t="s">
        <v>145</v>
      </c>
      <c r="T1" s="23" t="s">
        <v>146</v>
      </c>
      <c r="W1" s="24" t="s">
        <v>147</v>
      </c>
      <c r="Y1" s="24" t="s">
        <v>148</v>
      </c>
      <c r="AA1" s="25" t="s">
        <v>149</v>
      </c>
    </row>
    <row r="2" spans="2:29" ht="16.5" thickBot="1" x14ac:dyDescent="0.3">
      <c r="B2" s="26" t="s">
        <v>150</v>
      </c>
      <c r="C2" s="27" t="s">
        <v>151</v>
      </c>
      <c r="D2" s="27" t="s">
        <v>152</v>
      </c>
      <c r="E2" s="28" t="s">
        <v>153</v>
      </c>
      <c r="F2" s="26" t="s">
        <v>150</v>
      </c>
      <c r="G2" s="29" t="s">
        <v>151</v>
      </c>
      <c r="H2" s="27" t="s">
        <v>152</v>
      </c>
      <c r="I2" s="28" t="s">
        <v>153</v>
      </c>
      <c r="P2" s="30">
        <v>1</v>
      </c>
      <c r="Q2" s="31" t="s">
        <v>42</v>
      </c>
      <c r="R2" s="32" t="s">
        <v>154</v>
      </c>
      <c r="S2" s="32" t="s">
        <v>155</v>
      </c>
      <c r="T2" s="33" t="s">
        <v>156</v>
      </c>
      <c r="W2" s="24"/>
      <c r="Y2" s="24"/>
      <c r="AA2" s="25" t="s">
        <v>149</v>
      </c>
      <c r="AC2" s="25" t="s">
        <v>157</v>
      </c>
    </row>
    <row r="3" spans="2:29" ht="23.25" customHeight="1" thickBot="1" x14ac:dyDescent="0.3">
      <c r="B3" s="34" t="s">
        <v>42</v>
      </c>
      <c r="C3" s="5" t="s">
        <v>158</v>
      </c>
      <c r="D3" s="5" t="s">
        <v>92</v>
      </c>
      <c r="E3" s="35">
        <v>25000179</v>
      </c>
      <c r="F3" s="34" t="s">
        <v>56</v>
      </c>
      <c r="G3" s="36" t="s">
        <v>159</v>
      </c>
      <c r="H3" s="5" t="s">
        <v>105</v>
      </c>
      <c r="I3" s="35">
        <v>25000421</v>
      </c>
      <c r="K3" t="s">
        <v>160</v>
      </c>
      <c r="L3" t="str">
        <f>L1</f>
        <v>VAT TU</v>
      </c>
      <c r="M3" s="37" t="str">
        <f>YEAR([1]HOME!H3)&amp;IF(MONTH([1]HOME!H3)&lt;10,"0"&amp;MONTH([1]HOME!H3),MONTH([1]HOME!H3))&amp;IF(DAY([1]HOME!H3)&lt;10,"0"&amp;DAY([1]HOME!H3),DAY([1]HOME!H3))&amp;" - TIEP NHAN "&amp;L3</f>
        <v>20250716 - TIEP NHAN VAT TU</v>
      </c>
      <c r="P3" s="30">
        <v>2</v>
      </c>
      <c r="Q3" s="31" t="s">
        <v>161</v>
      </c>
      <c r="R3" s="32" t="s">
        <v>162</v>
      </c>
      <c r="S3" s="32" t="s">
        <v>155</v>
      </c>
      <c r="T3" s="33" t="s">
        <v>163</v>
      </c>
      <c r="W3" s="11" t="s">
        <v>5</v>
      </c>
      <c r="Y3" s="9" t="s">
        <v>106</v>
      </c>
      <c r="AA3" s="34" t="s">
        <v>42</v>
      </c>
      <c r="AC3" s="34" t="s">
        <v>56</v>
      </c>
    </row>
    <row r="4" spans="2:29" ht="23.25" customHeight="1" thickBot="1" x14ac:dyDescent="0.3">
      <c r="B4" s="34" t="s">
        <v>161</v>
      </c>
      <c r="C4" s="5" t="s">
        <v>161</v>
      </c>
      <c r="D4" s="5" t="s">
        <v>92</v>
      </c>
      <c r="E4" s="35">
        <v>25000406</v>
      </c>
      <c r="F4" s="34" t="s">
        <v>59</v>
      </c>
      <c r="G4" s="36" t="s">
        <v>164</v>
      </c>
      <c r="H4" s="5" t="s">
        <v>105</v>
      </c>
      <c r="I4" s="35">
        <v>25000425</v>
      </c>
      <c r="K4" t="s">
        <v>165</v>
      </c>
      <c r="L4" t="str">
        <f>L1</f>
        <v>VAT TU</v>
      </c>
      <c r="M4" t="str">
        <f>YEAR([1]HOME!H3)&amp;IF(MONTH([1]HOME!H3)&lt;10,"0"&amp;MONTH([1]HOME!H3),MONTH([1]HOME!H3))&amp;IF(DAY([1]HOME!H3)&lt;10,"0"&amp;DAY([1]HOME!H3),DAY([1]HOME!H3))&amp;" - PHIEU MUA "&amp;L4</f>
        <v>20250716 - PHIEU MUA VAT TU</v>
      </c>
      <c r="P4" s="30">
        <v>3</v>
      </c>
      <c r="Q4" s="31" t="s">
        <v>29</v>
      </c>
      <c r="R4" s="32" t="s">
        <v>166</v>
      </c>
      <c r="S4" s="32" t="s">
        <v>167</v>
      </c>
      <c r="T4" s="33" t="s">
        <v>163</v>
      </c>
      <c r="W4" s="13" t="s">
        <v>60</v>
      </c>
      <c r="Y4" s="9" t="s">
        <v>104</v>
      </c>
      <c r="AA4" s="34" t="s">
        <v>161</v>
      </c>
      <c r="AC4" s="34" t="s">
        <v>59</v>
      </c>
    </row>
    <row r="5" spans="2:29" ht="23.25" customHeight="1" thickBot="1" x14ac:dyDescent="0.3">
      <c r="B5" s="34" t="s">
        <v>29</v>
      </c>
      <c r="C5" s="5" t="s">
        <v>168</v>
      </c>
      <c r="D5" s="5" t="s">
        <v>115</v>
      </c>
      <c r="E5" s="35">
        <v>25000503</v>
      </c>
      <c r="F5" s="34" t="s">
        <v>173</v>
      </c>
      <c r="G5" s="36" t="s">
        <v>195</v>
      </c>
      <c r="H5" s="5" t="s">
        <v>114</v>
      </c>
      <c r="I5" s="35">
        <v>25000228</v>
      </c>
      <c r="K5" t="s">
        <v>170</v>
      </c>
      <c r="L5" t="s">
        <v>170</v>
      </c>
      <c r="M5">
        <f>COUNT([1]NHAP!B2:B1001)+1</f>
        <v>361</v>
      </c>
      <c r="P5" s="30">
        <v>4</v>
      </c>
      <c r="Q5" s="31" t="s">
        <v>171</v>
      </c>
      <c r="R5" s="32" t="s">
        <v>172</v>
      </c>
      <c r="S5" s="32" t="s">
        <v>155</v>
      </c>
      <c r="T5" s="33" t="s">
        <v>156</v>
      </c>
      <c r="W5" s="9" t="s">
        <v>12</v>
      </c>
      <c r="Y5" s="9" t="s">
        <v>120</v>
      </c>
      <c r="AA5" s="34" t="s">
        <v>29</v>
      </c>
      <c r="AC5" s="34" t="s">
        <v>173</v>
      </c>
    </row>
    <row r="6" spans="2:29" ht="23.25" customHeight="1" thickBot="1" x14ac:dyDescent="0.3">
      <c r="B6" s="34" t="s">
        <v>29</v>
      </c>
      <c r="C6" s="5" t="s">
        <v>174</v>
      </c>
      <c r="D6" s="5" t="s">
        <v>112</v>
      </c>
      <c r="E6" s="35">
        <v>25000002</v>
      </c>
      <c r="F6" s="34" t="s">
        <v>180</v>
      </c>
      <c r="G6" s="36" t="s">
        <v>201</v>
      </c>
      <c r="H6" s="5" t="s">
        <v>114</v>
      </c>
      <c r="I6" s="35">
        <v>25000473</v>
      </c>
      <c r="K6" s="38" t="s">
        <v>177</v>
      </c>
      <c r="L6" t="str">
        <f>L1</f>
        <v>VAT TU</v>
      </c>
      <c r="M6" t="str">
        <f>YEAR([1]HOME!H3)&amp;IF(MONTH([1]HOME!H3)&lt;10,"0"&amp;MONTH([1]HOME!H3),MONTH([1]HOME!H3))&amp;IF(DAY([1]HOME!H3)&lt;10,"0"&amp;DAY([1]HOME!H3),DAY([1]HOME!H3))&amp;" - PHIEU NHAN "&amp;L4</f>
        <v>20250716 - PHIEU NHAN VAT TU</v>
      </c>
      <c r="P6" s="30">
        <v>5</v>
      </c>
      <c r="Q6" s="31" t="s">
        <v>178</v>
      </c>
      <c r="R6" s="32"/>
      <c r="S6" s="32" t="s">
        <v>179</v>
      </c>
      <c r="T6" s="33" t="s">
        <v>156</v>
      </c>
      <c r="W6" s="11" t="s">
        <v>34</v>
      </c>
      <c r="Y6" s="11"/>
      <c r="AA6" s="34" t="s">
        <v>171</v>
      </c>
      <c r="AC6" s="34" t="s">
        <v>180</v>
      </c>
    </row>
    <row r="7" spans="2:29" ht="23.25" customHeight="1" thickBot="1" x14ac:dyDescent="0.3">
      <c r="B7" s="34" t="s">
        <v>171</v>
      </c>
      <c r="C7" s="5" t="s">
        <v>181</v>
      </c>
      <c r="D7" s="5" t="s">
        <v>92</v>
      </c>
      <c r="E7" s="35">
        <v>25000172</v>
      </c>
      <c r="F7" s="34" t="s">
        <v>65</v>
      </c>
      <c r="G7" s="36" t="s">
        <v>205</v>
      </c>
      <c r="H7" s="5" t="s">
        <v>114</v>
      </c>
      <c r="I7" s="35">
        <v>25000679</v>
      </c>
      <c r="P7" s="30">
        <v>6</v>
      </c>
      <c r="Q7" s="31" t="s">
        <v>183</v>
      </c>
      <c r="R7" s="32"/>
      <c r="S7" s="32" t="s">
        <v>179</v>
      </c>
      <c r="T7" s="33" t="s">
        <v>156</v>
      </c>
      <c r="W7" s="6" t="s">
        <v>113</v>
      </c>
      <c r="AA7" s="34" t="s">
        <v>47</v>
      </c>
      <c r="AC7" s="34" t="s">
        <v>65</v>
      </c>
    </row>
    <row r="8" spans="2:29" ht="23.25" customHeight="1" thickBot="1" x14ac:dyDescent="0.3">
      <c r="B8" s="34" t="s">
        <v>47</v>
      </c>
      <c r="C8" s="5" t="s">
        <v>184</v>
      </c>
      <c r="D8" s="5" t="s">
        <v>92</v>
      </c>
      <c r="E8" s="35">
        <v>25000455</v>
      </c>
      <c r="F8" s="34" t="s">
        <v>188</v>
      </c>
      <c r="G8" s="36" t="s">
        <v>216</v>
      </c>
      <c r="H8" s="5" t="s">
        <v>108</v>
      </c>
      <c r="I8" s="35">
        <v>27000196</v>
      </c>
      <c r="P8" s="30">
        <v>7</v>
      </c>
      <c r="Q8" s="31" t="s">
        <v>186</v>
      </c>
      <c r="R8" s="32" t="s">
        <v>187</v>
      </c>
      <c r="S8" s="32" t="s">
        <v>155</v>
      </c>
      <c r="T8" s="33" t="s">
        <v>156</v>
      </c>
      <c r="W8" s="9" t="s">
        <v>1</v>
      </c>
      <c r="AA8" s="34" t="s">
        <v>186</v>
      </c>
      <c r="AC8" s="34" t="s">
        <v>188</v>
      </c>
    </row>
    <row r="9" spans="2:29" ht="23.25" customHeight="1" thickBot="1" x14ac:dyDescent="0.3">
      <c r="B9" s="34" t="s">
        <v>49</v>
      </c>
      <c r="C9" s="5" t="s">
        <v>189</v>
      </c>
      <c r="D9" s="5" t="s">
        <v>92</v>
      </c>
      <c r="E9" s="35">
        <v>27000193</v>
      </c>
      <c r="F9" s="34" t="s">
        <v>8</v>
      </c>
      <c r="G9" s="36" t="s">
        <v>220</v>
      </c>
      <c r="H9" s="5" t="s">
        <v>108</v>
      </c>
      <c r="I9" s="35">
        <v>25000205</v>
      </c>
      <c r="P9" s="30">
        <v>8</v>
      </c>
      <c r="Q9" s="31" t="s">
        <v>191</v>
      </c>
      <c r="R9" s="32" t="s">
        <v>192</v>
      </c>
      <c r="S9" s="32" t="s">
        <v>193</v>
      </c>
      <c r="T9" s="33" t="s">
        <v>163</v>
      </c>
      <c r="W9" s="13" t="s">
        <v>9</v>
      </c>
      <c r="AA9" s="34" t="s">
        <v>53</v>
      </c>
      <c r="AC9" s="34" t="s">
        <v>8</v>
      </c>
    </row>
    <row r="10" spans="2:29" ht="23.25" customHeight="1" thickBot="1" x14ac:dyDescent="0.3">
      <c r="B10" s="34" t="s">
        <v>53</v>
      </c>
      <c r="C10" s="5" t="s">
        <v>194</v>
      </c>
      <c r="D10" s="5" t="s">
        <v>92</v>
      </c>
      <c r="E10" s="35">
        <v>25000688</v>
      </c>
      <c r="F10" s="34" t="s">
        <v>13</v>
      </c>
      <c r="G10" s="36" t="s">
        <v>224</v>
      </c>
      <c r="H10" s="5" t="s">
        <v>108</v>
      </c>
      <c r="I10" s="35">
        <v>27000189</v>
      </c>
      <c r="P10" s="30">
        <v>9</v>
      </c>
      <c r="Q10" s="31" t="s">
        <v>196</v>
      </c>
      <c r="R10" s="32" t="s">
        <v>197</v>
      </c>
      <c r="S10" s="32" t="s">
        <v>198</v>
      </c>
      <c r="T10" s="33" t="s">
        <v>156</v>
      </c>
      <c r="W10" s="9" t="s">
        <v>15</v>
      </c>
      <c r="AA10" s="34" t="s">
        <v>199</v>
      </c>
      <c r="AC10" s="34" t="s">
        <v>13</v>
      </c>
    </row>
    <row r="11" spans="2:29" ht="23.25" customHeight="1" thickBot="1" x14ac:dyDescent="0.3">
      <c r="B11" s="34" t="s">
        <v>53</v>
      </c>
      <c r="C11" s="5" t="s">
        <v>200</v>
      </c>
      <c r="D11" s="5" t="s">
        <v>92</v>
      </c>
      <c r="E11" s="35">
        <v>25000559</v>
      </c>
      <c r="F11" s="5" t="s">
        <v>203</v>
      </c>
      <c r="G11" s="36" t="s">
        <v>227</v>
      </c>
      <c r="H11" s="5" t="s">
        <v>108</v>
      </c>
      <c r="I11" s="35">
        <v>27000185</v>
      </c>
      <c r="P11" s="30">
        <v>10</v>
      </c>
      <c r="Q11" s="31" t="s">
        <v>101</v>
      </c>
      <c r="R11" s="32" t="s">
        <v>202</v>
      </c>
      <c r="S11" s="32" t="s">
        <v>155</v>
      </c>
      <c r="T11" s="33" t="s">
        <v>163</v>
      </c>
      <c r="W11" s="11" t="s">
        <v>26</v>
      </c>
      <c r="AA11" s="34" t="s">
        <v>101</v>
      </c>
      <c r="AC11" s="5" t="s">
        <v>203</v>
      </c>
    </row>
    <row r="12" spans="2:29" ht="23.25" customHeight="1" thickBot="1" x14ac:dyDescent="0.3">
      <c r="B12" s="34" t="s">
        <v>0</v>
      </c>
      <c r="C12" s="5" t="s">
        <v>204</v>
      </c>
      <c r="D12" s="5" t="s">
        <v>112</v>
      </c>
      <c r="E12" s="35">
        <v>25000008</v>
      </c>
      <c r="F12" s="34" t="s">
        <v>32</v>
      </c>
      <c r="G12" s="36" t="s">
        <v>278</v>
      </c>
      <c r="H12" s="5" t="s">
        <v>107</v>
      </c>
      <c r="I12" s="35">
        <v>25000222</v>
      </c>
      <c r="P12" s="30">
        <v>11</v>
      </c>
      <c r="Q12" s="31" t="s">
        <v>0</v>
      </c>
      <c r="R12" s="32" t="s">
        <v>206</v>
      </c>
      <c r="S12" s="32" t="s">
        <v>167</v>
      </c>
      <c r="T12" s="33" t="s">
        <v>163</v>
      </c>
      <c r="W12" s="11" t="s">
        <v>20</v>
      </c>
      <c r="AA12" s="34" t="s">
        <v>0</v>
      </c>
      <c r="AC12" s="34" t="s">
        <v>95</v>
      </c>
    </row>
    <row r="13" spans="2:29" ht="23.25" customHeight="1" thickBot="1" x14ac:dyDescent="0.3">
      <c r="B13" s="34" t="s">
        <v>40</v>
      </c>
      <c r="C13" s="5" t="s">
        <v>207</v>
      </c>
      <c r="D13" s="5" t="s">
        <v>112</v>
      </c>
      <c r="E13" s="35">
        <v>25000009</v>
      </c>
      <c r="F13" s="34" t="s">
        <v>95</v>
      </c>
      <c r="G13" s="36" t="s">
        <v>95</v>
      </c>
      <c r="H13" s="5" t="s">
        <v>107</v>
      </c>
      <c r="I13" s="35">
        <v>25000718</v>
      </c>
      <c r="P13" s="30">
        <v>12</v>
      </c>
      <c r="Q13" s="31" t="s">
        <v>209</v>
      </c>
      <c r="R13" s="32" t="s">
        <v>210</v>
      </c>
      <c r="S13" s="32" t="s">
        <v>155</v>
      </c>
      <c r="T13" s="33" t="s">
        <v>163</v>
      </c>
      <c r="W13" s="6" t="s">
        <v>110</v>
      </c>
      <c r="AA13" s="34" t="s">
        <v>211</v>
      </c>
      <c r="AC13" s="34" t="s">
        <v>14</v>
      </c>
    </row>
    <row r="14" spans="2:29" ht="23.25" customHeight="1" thickBot="1" x14ac:dyDescent="0.3">
      <c r="B14" s="34" t="s">
        <v>63</v>
      </c>
      <c r="C14" s="5" t="s">
        <v>212</v>
      </c>
      <c r="D14" s="5" t="s">
        <v>118</v>
      </c>
      <c r="E14" s="35">
        <v>25000641</v>
      </c>
      <c r="F14" s="34" t="s">
        <v>14</v>
      </c>
      <c r="G14" s="36" t="s">
        <v>169</v>
      </c>
      <c r="H14" s="5" t="s">
        <v>105</v>
      </c>
      <c r="I14" s="35">
        <v>25000327</v>
      </c>
      <c r="P14" s="30">
        <v>13</v>
      </c>
      <c r="Q14" s="31" t="s">
        <v>40</v>
      </c>
      <c r="R14" s="32" t="s">
        <v>214</v>
      </c>
      <c r="S14" s="32" t="s">
        <v>167</v>
      </c>
      <c r="T14" s="33" t="s">
        <v>163</v>
      </c>
      <c r="AA14" s="34" t="s">
        <v>209</v>
      </c>
      <c r="AC14" s="34" t="s">
        <v>175</v>
      </c>
    </row>
    <row r="15" spans="2:29" ht="23.25" customHeight="1" thickBot="1" x14ac:dyDescent="0.3">
      <c r="B15" s="34" t="s">
        <v>63</v>
      </c>
      <c r="C15" s="5" t="s">
        <v>215</v>
      </c>
      <c r="D15" s="5" t="s">
        <v>115</v>
      </c>
      <c r="E15" s="35">
        <v>25000010</v>
      </c>
      <c r="F15" s="34" t="s">
        <v>175</v>
      </c>
      <c r="G15" s="36" t="s">
        <v>176</v>
      </c>
      <c r="H15" s="5" t="s">
        <v>105</v>
      </c>
      <c r="I15" s="35">
        <v>25000412</v>
      </c>
      <c r="P15" s="30">
        <v>14</v>
      </c>
      <c r="Q15" s="31" t="s">
        <v>217</v>
      </c>
      <c r="R15" s="32" t="s">
        <v>63</v>
      </c>
      <c r="S15" s="32" t="s">
        <v>155</v>
      </c>
      <c r="T15" s="33" t="s">
        <v>163</v>
      </c>
      <c r="AA15" s="34" t="s">
        <v>218</v>
      </c>
      <c r="AC15" s="34" t="s">
        <v>25</v>
      </c>
    </row>
    <row r="16" spans="2:29" ht="23.25" customHeight="1" thickBot="1" x14ac:dyDescent="0.3">
      <c r="B16" s="34" t="s">
        <v>61</v>
      </c>
      <c r="C16" s="5" t="s">
        <v>219</v>
      </c>
      <c r="D16" s="5" t="s">
        <v>112</v>
      </c>
      <c r="E16" s="35">
        <v>25000011</v>
      </c>
      <c r="F16" s="34" t="s">
        <v>25</v>
      </c>
      <c r="G16" s="36" t="s">
        <v>182</v>
      </c>
      <c r="H16" s="5" t="s">
        <v>105</v>
      </c>
      <c r="I16" s="35">
        <v>25000333</v>
      </c>
      <c r="P16" s="30">
        <v>15</v>
      </c>
      <c r="Q16" s="31" t="s">
        <v>221</v>
      </c>
      <c r="R16" s="32" t="s">
        <v>222</v>
      </c>
      <c r="S16" s="32" t="s">
        <v>155</v>
      </c>
      <c r="T16" s="33" t="s">
        <v>163</v>
      </c>
      <c r="AA16" s="34" t="s">
        <v>63</v>
      </c>
      <c r="AC16" s="34" t="s">
        <v>58</v>
      </c>
    </row>
    <row r="17" spans="2:29" ht="23.25" customHeight="1" thickBot="1" x14ac:dyDescent="0.3">
      <c r="B17" s="34" t="s">
        <v>51</v>
      </c>
      <c r="C17" s="5" t="s">
        <v>223</v>
      </c>
      <c r="D17" s="5" t="s">
        <v>19</v>
      </c>
      <c r="E17" s="35">
        <v>25000560</v>
      </c>
      <c r="F17" s="34" t="s">
        <v>46</v>
      </c>
      <c r="G17" s="36" t="s">
        <v>185</v>
      </c>
      <c r="H17" s="5" t="s">
        <v>105</v>
      </c>
      <c r="I17" s="35">
        <v>25000631</v>
      </c>
      <c r="P17" s="30">
        <v>16</v>
      </c>
      <c r="Q17" s="31" t="s">
        <v>61</v>
      </c>
      <c r="R17" s="32" t="s">
        <v>225</v>
      </c>
      <c r="S17" s="32" t="s">
        <v>167</v>
      </c>
      <c r="T17" s="33" t="s">
        <v>163</v>
      </c>
      <c r="AA17" s="34" t="s">
        <v>40</v>
      </c>
      <c r="AC17" s="34" t="s">
        <v>33</v>
      </c>
    </row>
    <row r="18" spans="2:29" ht="23.25" customHeight="1" thickBot="1" x14ac:dyDescent="0.3">
      <c r="B18" s="34" t="s">
        <v>45</v>
      </c>
      <c r="C18" s="5" t="s">
        <v>226</v>
      </c>
      <c r="D18" s="5" t="s">
        <v>92</v>
      </c>
      <c r="E18" s="35">
        <v>25000639</v>
      </c>
      <c r="F18" s="34" t="s">
        <v>58</v>
      </c>
      <c r="G18" s="36" t="s">
        <v>231</v>
      </c>
      <c r="H18" s="5" t="s">
        <v>108</v>
      </c>
      <c r="I18" s="35">
        <v>25000539</v>
      </c>
      <c r="P18" s="30">
        <v>17</v>
      </c>
      <c r="Q18" s="31" t="s">
        <v>228</v>
      </c>
      <c r="R18" s="32" t="s">
        <v>229</v>
      </c>
      <c r="S18" s="32" t="s">
        <v>155</v>
      </c>
      <c r="T18" s="33" t="s">
        <v>163</v>
      </c>
      <c r="AA18" s="34" t="s">
        <v>61</v>
      </c>
      <c r="AC18" s="34" t="s">
        <v>35</v>
      </c>
    </row>
    <row r="19" spans="2:29" ht="23.25" customHeight="1" thickBot="1" x14ac:dyDescent="0.3">
      <c r="B19" s="34" t="s">
        <v>45</v>
      </c>
      <c r="C19" s="5" t="s">
        <v>230</v>
      </c>
      <c r="D19" s="5" t="s">
        <v>92</v>
      </c>
      <c r="E19" s="35">
        <v>25000177</v>
      </c>
      <c r="F19" s="34" t="s">
        <v>33</v>
      </c>
      <c r="G19" s="36" t="s">
        <v>208</v>
      </c>
      <c r="H19" s="5" t="s">
        <v>114</v>
      </c>
      <c r="I19" s="35">
        <v>25000671</v>
      </c>
      <c r="P19" s="30">
        <v>18</v>
      </c>
      <c r="Q19" s="31" t="s">
        <v>51</v>
      </c>
      <c r="R19" s="32" t="s">
        <v>232</v>
      </c>
      <c r="S19" s="32" t="s">
        <v>233</v>
      </c>
      <c r="T19" s="33" t="s">
        <v>156</v>
      </c>
      <c r="AA19" s="34" t="s">
        <v>234</v>
      </c>
      <c r="AC19" s="34" t="s">
        <v>109</v>
      </c>
    </row>
    <row r="20" spans="2:29" ht="23.25" customHeight="1" thickBot="1" x14ac:dyDescent="0.3">
      <c r="B20" s="34" t="s">
        <v>50</v>
      </c>
      <c r="C20" s="5" t="s">
        <v>235</v>
      </c>
      <c r="D20" s="5" t="s">
        <v>92</v>
      </c>
      <c r="E20" s="35">
        <v>25000675</v>
      </c>
      <c r="F20" s="34" t="s">
        <v>35</v>
      </c>
      <c r="G20" s="36" t="s">
        <v>213</v>
      </c>
      <c r="H20" s="5" t="s">
        <v>114</v>
      </c>
      <c r="I20" s="35">
        <v>25000672</v>
      </c>
      <c r="P20" s="30">
        <v>19</v>
      </c>
      <c r="Q20" s="31" t="s">
        <v>237</v>
      </c>
      <c r="R20" s="32" t="s">
        <v>45</v>
      </c>
      <c r="S20" s="32" t="s">
        <v>155</v>
      </c>
      <c r="T20" s="33" t="s">
        <v>156</v>
      </c>
      <c r="AA20" s="34" t="s">
        <v>228</v>
      </c>
      <c r="AC20" s="34" t="s">
        <v>11</v>
      </c>
    </row>
    <row r="21" spans="2:29" ht="23.25" customHeight="1" thickBot="1" x14ac:dyDescent="0.3">
      <c r="B21" s="34" t="s">
        <v>50</v>
      </c>
      <c r="C21" s="5" t="s">
        <v>238</v>
      </c>
      <c r="D21" s="5" t="s">
        <v>92</v>
      </c>
      <c r="E21" s="35">
        <v>25000016</v>
      </c>
      <c r="F21" s="34" t="s">
        <v>109</v>
      </c>
      <c r="G21" s="36" t="s">
        <v>190</v>
      </c>
      <c r="H21" s="5" t="s">
        <v>111</v>
      </c>
      <c r="I21" s="35">
        <v>25000658</v>
      </c>
      <c r="P21" s="30">
        <v>20</v>
      </c>
      <c r="Q21" s="31" t="s">
        <v>239</v>
      </c>
      <c r="R21" s="32" t="s">
        <v>240</v>
      </c>
      <c r="S21" s="32" t="s">
        <v>155</v>
      </c>
      <c r="T21" s="33" t="s">
        <v>163</v>
      </c>
      <c r="AA21" s="34" t="s">
        <v>241</v>
      </c>
      <c r="AC21" s="34" t="s">
        <v>55</v>
      </c>
    </row>
    <row r="22" spans="2:29" ht="23.25" customHeight="1" thickBot="1" x14ac:dyDescent="0.3">
      <c r="B22" s="34" t="s">
        <v>18</v>
      </c>
      <c r="C22" s="5" t="s">
        <v>242</v>
      </c>
      <c r="D22" s="5" t="s">
        <v>92</v>
      </c>
      <c r="E22" s="35">
        <v>25000507</v>
      </c>
      <c r="F22" s="34" t="s">
        <v>11</v>
      </c>
      <c r="G22" s="36" t="s">
        <v>243</v>
      </c>
      <c r="H22" s="5" t="s">
        <v>107</v>
      </c>
      <c r="I22" s="35">
        <v>25000561</v>
      </c>
      <c r="P22" s="30">
        <v>21</v>
      </c>
      <c r="Q22" s="31" t="s">
        <v>244</v>
      </c>
      <c r="R22" s="32" t="s">
        <v>50</v>
      </c>
      <c r="S22" s="32" t="s">
        <v>155</v>
      </c>
      <c r="T22" s="33" t="s">
        <v>156</v>
      </c>
      <c r="AA22" s="34" t="s">
        <v>18</v>
      </c>
      <c r="AC22" s="39" t="s">
        <v>31</v>
      </c>
    </row>
    <row r="23" spans="2:29" ht="23.25" customHeight="1" thickBot="1" x14ac:dyDescent="0.3">
      <c r="B23" s="34" t="s">
        <v>18</v>
      </c>
      <c r="C23" s="5" t="s">
        <v>245</v>
      </c>
      <c r="D23" s="5" t="s">
        <v>92</v>
      </c>
      <c r="E23" s="35">
        <v>25000176</v>
      </c>
      <c r="F23" s="34" t="s">
        <v>55</v>
      </c>
      <c r="G23" s="36" t="s">
        <v>246</v>
      </c>
      <c r="H23" s="5" t="s">
        <v>107</v>
      </c>
      <c r="I23" s="35">
        <v>25000448</v>
      </c>
      <c r="P23" s="30">
        <v>22</v>
      </c>
      <c r="Q23" s="31" t="s">
        <v>247</v>
      </c>
      <c r="R23" s="32" t="s">
        <v>248</v>
      </c>
      <c r="S23" s="32" t="s">
        <v>155</v>
      </c>
      <c r="T23" s="33" t="s">
        <v>156</v>
      </c>
      <c r="AA23" s="34" t="s">
        <v>45</v>
      </c>
      <c r="AC23" s="34" t="s">
        <v>4</v>
      </c>
    </row>
    <row r="24" spans="2:29" ht="23.25" customHeight="1" thickBot="1" x14ac:dyDescent="0.3">
      <c r="B24" s="34" t="s">
        <v>18</v>
      </c>
      <c r="C24" s="5" t="s">
        <v>249</v>
      </c>
      <c r="D24" s="5" t="s">
        <v>250</v>
      </c>
      <c r="E24" s="35">
        <v>25000494</v>
      </c>
      <c r="F24" s="39" t="s">
        <v>31</v>
      </c>
      <c r="G24" s="36" t="s">
        <v>236</v>
      </c>
      <c r="H24" s="5" t="s">
        <v>108</v>
      </c>
      <c r="I24" s="35">
        <v>25000516</v>
      </c>
      <c r="P24" s="30">
        <v>23</v>
      </c>
      <c r="Q24" s="31" t="s">
        <v>252</v>
      </c>
      <c r="R24" s="32" t="s">
        <v>253</v>
      </c>
      <c r="S24" s="32" t="s">
        <v>155</v>
      </c>
      <c r="T24" s="33" t="s">
        <v>156</v>
      </c>
      <c r="AA24" s="34" t="s">
        <v>50</v>
      </c>
      <c r="AC24" s="34" t="s">
        <v>254</v>
      </c>
    </row>
    <row r="25" spans="2:29" ht="23.25" customHeight="1" thickBot="1" x14ac:dyDescent="0.3">
      <c r="B25" s="34" t="s">
        <v>52</v>
      </c>
      <c r="C25" s="5" t="s">
        <v>255</v>
      </c>
      <c r="D25" s="5" t="s">
        <v>92</v>
      </c>
      <c r="E25" s="35">
        <v>25000558</v>
      </c>
      <c r="F25" s="34" t="s">
        <v>4</v>
      </c>
      <c r="G25" s="36" t="s">
        <v>251</v>
      </c>
      <c r="H25" s="5" t="s">
        <v>107</v>
      </c>
      <c r="I25" s="35">
        <v>25000350</v>
      </c>
      <c r="P25" s="30">
        <v>24</v>
      </c>
      <c r="Q25" s="31" t="s">
        <v>257</v>
      </c>
      <c r="R25" s="32" t="s">
        <v>258</v>
      </c>
      <c r="S25" s="32" t="s">
        <v>155</v>
      </c>
      <c r="T25" s="33" t="s">
        <v>156</v>
      </c>
      <c r="AA25" s="34" t="s">
        <v>51</v>
      </c>
    </row>
    <row r="26" spans="2:29" ht="23.25" customHeight="1" thickBot="1" x14ac:dyDescent="0.3">
      <c r="B26" s="34" t="s">
        <v>37</v>
      </c>
      <c r="C26" s="5" t="s">
        <v>259</v>
      </c>
      <c r="D26" s="5" t="s">
        <v>115</v>
      </c>
      <c r="E26" s="35">
        <v>25000256</v>
      </c>
      <c r="F26" s="34" t="s">
        <v>254</v>
      </c>
      <c r="G26" s="36" t="s">
        <v>256</v>
      </c>
      <c r="H26" s="5" t="s">
        <v>107</v>
      </c>
      <c r="I26" s="35">
        <v>27000190</v>
      </c>
      <c r="P26" s="30">
        <v>25</v>
      </c>
      <c r="Q26" s="31" t="s">
        <v>261</v>
      </c>
      <c r="R26" s="32" t="s">
        <v>262</v>
      </c>
      <c r="S26" s="32" t="s">
        <v>167</v>
      </c>
      <c r="T26" s="33" t="s">
        <v>163</v>
      </c>
      <c r="AA26" s="34" t="s">
        <v>49</v>
      </c>
    </row>
    <row r="27" spans="2:29" ht="23.25" customHeight="1" thickBot="1" x14ac:dyDescent="0.3">
      <c r="B27" s="34" t="s">
        <v>37</v>
      </c>
      <c r="C27" s="5" t="s">
        <v>263</v>
      </c>
      <c r="D27" s="5" t="s">
        <v>112</v>
      </c>
      <c r="E27" s="35">
        <v>25000017</v>
      </c>
      <c r="F27" s="34" t="s">
        <v>73</v>
      </c>
      <c r="G27" s="36" t="s">
        <v>279</v>
      </c>
      <c r="H27" s="5" t="s">
        <v>108</v>
      </c>
      <c r="I27" s="35">
        <v>25000603</v>
      </c>
      <c r="P27" s="30">
        <v>26</v>
      </c>
      <c r="Q27" s="31" t="s">
        <v>211</v>
      </c>
      <c r="R27" s="32" t="s">
        <v>265</v>
      </c>
      <c r="S27" s="32" t="s">
        <v>266</v>
      </c>
      <c r="T27" s="33" t="s">
        <v>163</v>
      </c>
      <c r="AA27" s="34" t="s">
        <v>52</v>
      </c>
    </row>
    <row r="28" spans="2:29" ht="23.25" customHeight="1" thickBot="1" x14ac:dyDescent="0.3">
      <c r="B28" s="34" t="s">
        <v>186</v>
      </c>
      <c r="C28" s="5"/>
      <c r="D28" s="5"/>
      <c r="E28" s="35"/>
      <c r="F28" s="34" t="s">
        <v>260</v>
      </c>
      <c r="G28" s="36"/>
      <c r="H28" s="5"/>
      <c r="I28" s="35"/>
      <c r="P28" s="30">
        <v>27</v>
      </c>
      <c r="Q28" s="31" t="s">
        <v>234</v>
      </c>
      <c r="R28" s="32" t="s">
        <v>267</v>
      </c>
      <c r="S28" s="32" t="s">
        <v>155</v>
      </c>
      <c r="T28" s="33" t="s">
        <v>163</v>
      </c>
      <c r="AA28" s="34" t="s">
        <v>239</v>
      </c>
    </row>
    <row r="29" spans="2:29" ht="23.25" customHeight="1" thickBot="1" x14ac:dyDescent="0.3">
      <c r="B29" s="34" t="s">
        <v>199</v>
      </c>
      <c r="C29" s="5"/>
      <c r="D29" s="5"/>
      <c r="E29" s="35"/>
      <c r="F29" s="34" t="s">
        <v>264</v>
      </c>
      <c r="G29" s="36"/>
      <c r="H29" s="5"/>
      <c r="I29" s="35"/>
      <c r="P29" s="30">
        <v>28</v>
      </c>
      <c r="Q29" s="31" t="s">
        <v>268</v>
      </c>
      <c r="R29" s="32"/>
      <c r="S29" s="32"/>
      <c r="T29" s="33"/>
      <c r="AA29" s="34" t="s">
        <v>37</v>
      </c>
    </row>
    <row r="30" spans="2:29" ht="23.25" customHeight="1" thickBot="1" x14ac:dyDescent="0.3">
      <c r="B30" s="34" t="s">
        <v>101</v>
      </c>
      <c r="C30" s="5"/>
      <c r="D30" s="5"/>
      <c r="E30" s="35"/>
      <c r="F30" s="34" t="s">
        <v>86</v>
      </c>
      <c r="G30" s="36"/>
      <c r="H30" s="5"/>
      <c r="I30" s="35"/>
      <c r="P30" s="30">
        <v>29</v>
      </c>
      <c r="Q30"/>
      <c r="R30"/>
      <c r="S30"/>
      <c r="T30"/>
    </row>
    <row r="31" spans="2:29" ht="23.25" customHeight="1" thickBot="1" x14ac:dyDescent="0.3">
      <c r="B31" s="34" t="s">
        <v>211</v>
      </c>
      <c r="C31" s="5"/>
      <c r="D31" s="5"/>
      <c r="E31" s="35"/>
      <c r="F31" s="34" t="s">
        <v>87</v>
      </c>
      <c r="G31" s="36"/>
      <c r="H31" s="5"/>
      <c r="I31" s="35"/>
      <c r="P31" s="30">
        <v>30</v>
      </c>
      <c r="Q31"/>
      <c r="R31"/>
      <c r="S31"/>
      <c r="T31"/>
    </row>
    <row r="32" spans="2:29" ht="23.25" customHeight="1" thickBot="1" x14ac:dyDescent="0.3">
      <c r="B32" s="34" t="s">
        <v>209</v>
      </c>
      <c r="C32" s="5"/>
      <c r="D32" s="5"/>
      <c r="E32" s="35"/>
      <c r="F32" s="34" t="s">
        <v>269</v>
      </c>
      <c r="G32" s="36"/>
      <c r="H32" s="5"/>
      <c r="I32" s="35"/>
      <c r="P32" s="30">
        <v>31</v>
      </c>
      <c r="Q32"/>
      <c r="R32"/>
      <c r="S32"/>
      <c r="T32"/>
    </row>
    <row r="33" spans="2:20" ht="23.25" customHeight="1" thickBot="1" x14ac:dyDescent="0.3">
      <c r="B33" s="34" t="s">
        <v>218</v>
      </c>
      <c r="C33" s="5"/>
      <c r="D33" s="5"/>
      <c r="E33" s="35"/>
      <c r="F33" s="34" t="s">
        <v>270</v>
      </c>
      <c r="G33" s="36"/>
      <c r="H33" s="5"/>
      <c r="I33" s="35"/>
      <c r="P33" s="30">
        <v>32</v>
      </c>
      <c r="Q33"/>
      <c r="R33"/>
      <c r="S33"/>
      <c r="T33"/>
    </row>
    <row r="34" spans="2:20" ht="23.25" customHeight="1" thickBot="1" x14ac:dyDescent="0.3">
      <c r="B34" s="34" t="s">
        <v>234</v>
      </c>
      <c r="C34" s="5"/>
      <c r="D34" s="5"/>
      <c r="E34" s="35"/>
      <c r="F34" s="34" t="s">
        <v>27</v>
      </c>
      <c r="G34" s="36"/>
      <c r="H34" s="5"/>
      <c r="I34" s="35"/>
      <c r="P34" s="30">
        <v>33</v>
      </c>
      <c r="Q34"/>
      <c r="R34"/>
      <c r="S34"/>
      <c r="T34"/>
    </row>
    <row r="35" spans="2:20" ht="23.25" customHeight="1" thickBot="1" x14ac:dyDescent="0.3">
      <c r="B35" s="34" t="s">
        <v>228</v>
      </c>
      <c r="C35" s="5"/>
      <c r="D35" s="5"/>
      <c r="E35" s="35"/>
      <c r="F35" s="34" t="s">
        <v>271</v>
      </c>
      <c r="G35" s="36"/>
      <c r="H35" s="5"/>
      <c r="I35" s="35"/>
      <c r="P35" s="40">
        <v>34</v>
      </c>
      <c r="Q35"/>
      <c r="R35"/>
      <c r="S35"/>
      <c r="T35"/>
    </row>
    <row r="36" spans="2:20" ht="23.25" customHeight="1" thickTop="1" x14ac:dyDescent="0.25">
      <c r="B36" s="34" t="s">
        <v>241</v>
      </c>
      <c r="C36" s="5"/>
      <c r="D36" s="5"/>
      <c r="E36" s="35"/>
      <c r="F36" s="34" t="s">
        <v>272</v>
      </c>
      <c r="G36" s="36"/>
      <c r="H36" s="5"/>
      <c r="I36" s="35"/>
    </row>
    <row r="37" spans="2:20" ht="15.75" x14ac:dyDescent="0.25">
      <c r="B37" s="34" t="s">
        <v>239</v>
      </c>
      <c r="C37" s="5"/>
      <c r="D37" s="5"/>
      <c r="E37" s="35"/>
      <c r="F37" s="34" t="s">
        <v>24</v>
      </c>
      <c r="G37" s="36"/>
      <c r="H37" s="5"/>
      <c r="I37" s="35"/>
    </row>
    <row r="38" spans="2:20" ht="23.25" customHeight="1" x14ac:dyDescent="0.25">
      <c r="B38" s="34"/>
      <c r="C38" s="5"/>
      <c r="D38" s="5"/>
      <c r="E38" s="35"/>
      <c r="F38" s="34" t="s">
        <v>273</v>
      </c>
      <c r="G38" s="36"/>
      <c r="H38" s="5"/>
      <c r="I38" s="35"/>
    </row>
    <row r="39" spans="2:20" ht="23.25" customHeight="1" x14ac:dyDescent="0.25">
      <c r="B39" s="34"/>
      <c r="C39" s="5"/>
      <c r="D39" s="5"/>
      <c r="E39" s="35"/>
      <c r="F39" s="34" t="s">
        <v>274</v>
      </c>
      <c r="G39" s="36"/>
      <c r="H39" s="5"/>
      <c r="I39" s="35"/>
    </row>
    <row r="40" spans="2:20" ht="23.25" customHeight="1" x14ac:dyDescent="0.25">
      <c r="B40" s="34"/>
      <c r="C40" s="5"/>
      <c r="D40" s="5"/>
      <c r="E40" s="35"/>
      <c r="F40" s="34" t="s">
        <v>275</v>
      </c>
      <c r="G40" s="36"/>
      <c r="H40" s="5"/>
      <c r="I40" s="35"/>
    </row>
    <row r="41" spans="2:20" ht="15.75" x14ac:dyDescent="0.25">
      <c r="B41" s="34"/>
      <c r="C41" s="5"/>
      <c r="D41" s="5"/>
      <c r="E41" s="35"/>
      <c r="F41" s="34"/>
      <c r="G41" s="36"/>
      <c r="H41" s="5"/>
      <c r="I41" s="35"/>
    </row>
    <row r="42" spans="2:20" ht="15.75" x14ac:dyDescent="0.25">
      <c r="B42" s="34"/>
      <c r="C42" s="5"/>
      <c r="D42" s="5"/>
      <c r="E42" s="35"/>
      <c r="F42" s="34"/>
      <c r="G42" s="36"/>
      <c r="H42" s="5"/>
      <c r="I42" s="35"/>
    </row>
    <row r="43" spans="2:20" ht="23.25" customHeight="1" x14ac:dyDescent="0.25">
      <c r="B43" s="34"/>
      <c r="C43" s="5"/>
      <c r="D43" s="5"/>
      <c r="E43" s="35"/>
      <c r="F43" s="34"/>
      <c r="G43" s="36"/>
      <c r="H43" s="5"/>
      <c r="I43" s="35"/>
    </row>
    <row r="44" spans="2:20" ht="23.25" customHeight="1" x14ac:dyDescent="0.25">
      <c r="B44" s="34"/>
      <c r="C44" s="5"/>
      <c r="D44" s="5"/>
      <c r="E44" s="35"/>
      <c r="F44" s="34"/>
      <c r="G44" s="36"/>
      <c r="H44" s="5"/>
      <c r="I44" s="35"/>
    </row>
    <row r="45" spans="2:20" ht="15.75" x14ac:dyDescent="0.25">
      <c r="B45" s="34"/>
      <c r="C45" s="5"/>
      <c r="D45" s="5"/>
      <c r="E45" s="35"/>
      <c r="F45" s="34"/>
      <c r="G45" s="36"/>
      <c r="H45" s="5"/>
      <c r="I45" s="35"/>
    </row>
    <row r="46" spans="2:20" ht="15.75" x14ac:dyDescent="0.25">
      <c r="B46" s="34"/>
      <c r="C46" s="5"/>
      <c r="D46" s="5"/>
      <c r="E46" s="35"/>
      <c r="F46" s="34"/>
      <c r="G46" s="36"/>
      <c r="H46" s="5"/>
      <c r="I46" s="35"/>
    </row>
    <row r="47" spans="2:20" ht="15.75" x14ac:dyDescent="0.25">
      <c r="B47" s="34"/>
      <c r="C47" s="5"/>
      <c r="D47" s="5"/>
      <c r="E47" s="35"/>
      <c r="F47" s="34"/>
      <c r="G47" s="36"/>
      <c r="H47" s="5"/>
      <c r="I47" s="35"/>
    </row>
    <row r="48" spans="2:20" ht="15.75" x14ac:dyDescent="0.25">
      <c r="B48" s="34"/>
      <c r="C48" s="5"/>
      <c r="D48" s="5"/>
      <c r="E48" s="35"/>
      <c r="F48" s="34"/>
      <c r="G48" s="36"/>
      <c r="H48" s="5"/>
      <c r="I48" s="35"/>
    </row>
    <row r="49" spans="2:9" ht="15.75" x14ac:dyDescent="0.25">
      <c r="B49" s="34"/>
      <c r="C49" s="5"/>
      <c r="D49" s="5"/>
      <c r="E49" s="35"/>
      <c r="F49" s="34"/>
      <c r="G49" s="36"/>
      <c r="H49" s="5"/>
      <c r="I49" s="35"/>
    </row>
    <row r="50" spans="2:9" ht="15.75" x14ac:dyDescent="0.25">
      <c r="B50" s="34"/>
      <c r="C50" s="5"/>
      <c r="D50" s="5"/>
      <c r="E50" s="35"/>
      <c r="F50" s="34"/>
      <c r="G50" s="36"/>
      <c r="H50" s="5"/>
      <c r="I50" s="35"/>
    </row>
    <row r="51" spans="2:9" ht="33.75" customHeight="1" x14ac:dyDescent="0.25">
      <c r="B51" s="34"/>
      <c r="C51" s="5"/>
      <c r="D51" s="5"/>
      <c r="E51" s="35"/>
      <c r="F51" s="34"/>
      <c r="G51" s="36"/>
      <c r="H51" s="5"/>
      <c r="I51" s="35"/>
    </row>
    <row r="52" spans="2:9" ht="15.75" x14ac:dyDescent="0.25">
      <c r="B52" s="34"/>
      <c r="C52" s="5"/>
      <c r="D52" s="5"/>
      <c r="E52" s="35"/>
      <c r="F52" s="34"/>
      <c r="G52" s="36"/>
      <c r="H52" s="5"/>
      <c r="I52" s="35"/>
    </row>
    <row r="53" spans="2:9" ht="15.75" x14ac:dyDescent="0.25">
      <c r="B53" s="34"/>
      <c r="C53" s="5"/>
      <c r="D53" s="5"/>
      <c r="E53" s="35"/>
      <c r="F53" s="34"/>
      <c r="G53" s="36"/>
      <c r="H53" s="5"/>
      <c r="I53" s="35"/>
    </row>
    <row r="54" spans="2:9" ht="15.75" x14ac:dyDescent="0.25">
      <c r="B54" s="34"/>
      <c r="C54" s="5"/>
      <c r="D54" s="5"/>
      <c r="E54" s="35"/>
      <c r="F54" s="34"/>
      <c r="G54" s="36"/>
      <c r="H54" s="5"/>
      <c r="I54" s="35"/>
    </row>
    <row r="55" spans="2:9" ht="15.75" x14ac:dyDescent="0.25">
      <c r="B55" s="34"/>
      <c r="C55" s="5"/>
      <c r="D55" s="5"/>
      <c r="E55" s="35"/>
      <c r="F55" s="34"/>
      <c r="G55" s="36"/>
      <c r="H55" s="5"/>
      <c r="I55" s="35"/>
    </row>
    <row r="56" spans="2:9" ht="15.75" x14ac:dyDescent="0.25">
      <c r="B56" s="34"/>
      <c r="C56" s="5"/>
      <c r="D56" s="5"/>
      <c r="E56" s="35"/>
      <c r="F56" s="34"/>
      <c r="G56" s="36"/>
      <c r="H56" s="5"/>
      <c r="I56" s="35"/>
    </row>
    <row r="57" spans="2:9" ht="15.75" x14ac:dyDescent="0.25">
      <c r="B57" s="34"/>
      <c r="C57" s="5"/>
      <c r="D57" s="5"/>
      <c r="E57" s="35"/>
      <c r="F57" s="34"/>
      <c r="G57" s="36"/>
      <c r="H57" s="5"/>
      <c r="I57" s="35"/>
    </row>
    <row r="58" spans="2:9" ht="15.75" x14ac:dyDescent="0.25">
      <c r="B58" s="34"/>
      <c r="C58" s="5"/>
      <c r="D58" s="5"/>
      <c r="E58" s="35"/>
      <c r="F58" s="34"/>
      <c r="G58" s="36"/>
      <c r="H58" s="5"/>
      <c r="I58" s="35"/>
    </row>
    <row r="59" spans="2:9" ht="15.75" x14ac:dyDescent="0.25">
      <c r="B59" s="34"/>
      <c r="C59" s="5"/>
      <c r="D59" s="5"/>
      <c r="E59" s="35"/>
      <c r="F59" s="34"/>
      <c r="G59" s="36"/>
      <c r="H59" s="5"/>
      <c r="I59" s="35"/>
    </row>
    <row r="60" spans="2:9" ht="15.75" x14ac:dyDescent="0.25">
      <c r="B60" s="34"/>
      <c r="C60" s="5"/>
      <c r="D60" s="5"/>
      <c r="E60" s="35"/>
      <c r="F60" s="34"/>
      <c r="G60" s="36"/>
      <c r="H60" s="5"/>
      <c r="I60" s="35"/>
    </row>
    <row r="61" spans="2:9" ht="15.75" x14ac:dyDescent="0.25">
      <c r="B61" s="34"/>
      <c r="C61" s="5"/>
      <c r="D61" s="5"/>
      <c r="E61" s="35"/>
      <c r="F61" s="34"/>
      <c r="G61" s="36"/>
      <c r="H61" s="5"/>
      <c r="I61" s="35"/>
    </row>
    <row r="62" spans="2:9" ht="15.75" x14ac:dyDescent="0.25">
      <c r="B62" s="34"/>
      <c r="C62" s="5"/>
      <c r="D62" s="5"/>
      <c r="E62" s="35"/>
      <c r="F62" s="34"/>
      <c r="G62" s="36"/>
      <c r="H62" s="5"/>
      <c r="I62" s="35"/>
    </row>
    <row r="63" spans="2:9" ht="15.75" x14ac:dyDescent="0.25">
      <c r="B63" s="34"/>
      <c r="C63" s="5"/>
      <c r="D63" s="5"/>
      <c r="E63" s="35"/>
      <c r="F63" s="34"/>
      <c r="G63" s="36"/>
      <c r="H63" s="5"/>
      <c r="I63" s="35"/>
    </row>
    <row r="64" spans="2:9" ht="15.75" x14ac:dyDescent="0.25">
      <c r="B64" s="34"/>
      <c r="C64" s="5"/>
      <c r="D64" s="5"/>
      <c r="E64" s="35"/>
      <c r="F64" s="34"/>
      <c r="G64" s="36"/>
      <c r="H64" s="5"/>
      <c r="I64" s="35"/>
    </row>
    <row r="65" spans="2:9" ht="15.75" x14ac:dyDescent="0.25">
      <c r="B65" s="34"/>
      <c r="C65" s="5"/>
      <c r="D65" s="5"/>
      <c r="E65" s="35"/>
      <c r="F65" s="34"/>
      <c r="G65" s="36"/>
      <c r="H65" s="5"/>
      <c r="I65" s="35"/>
    </row>
    <row r="66" spans="2:9" ht="15.75" x14ac:dyDescent="0.25">
      <c r="B66" s="34"/>
      <c r="C66" s="5"/>
      <c r="D66" s="5"/>
      <c r="E66" s="35"/>
      <c r="F66" s="34"/>
      <c r="G66" s="36"/>
      <c r="H66" s="5"/>
      <c r="I66" s="35"/>
    </row>
    <row r="67" spans="2:9" ht="15.75" x14ac:dyDescent="0.25">
      <c r="B67" s="34"/>
      <c r="C67" s="5"/>
      <c r="D67" s="5"/>
      <c r="E67" s="35"/>
      <c r="F67" s="34"/>
      <c r="G67" s="36"/>
      <c r="H67" s="5"/>
      <c r="I67" s="35"/>
    </row>
    <row r="68" spans="2:9" ht="15.75" x14ac:dyDescent="0.25">
      <c r="B68" s="34"/>
      <c r="C68" s="5"/>
      <c r="D68" s="5"/>
      <c r="E68" s="35"/>
      <c r="F68" s="34"/>
      <c r="G68" s="36"/>
      <c r="H68" s="5"/>
      <c r="I68" s="35"/>
    </row>
    <row r="69" spans="2:9" ht="15.75" x14ac:dyDescent="0.25">
      <c r="B69" s="34"/>
      <c r="C69" s="5"/>
      <c r="D69" s="5"/>
      <c r="E69" s="35"/>
      <c r="F69" s="34"/>
      <c r="G69" s="36"/>
      <c r="H69" s="5"/>
      <c r="I69" s="35"/>
    </row>
    <row r="70" spans="2:9" ht="15.75" x14ac:dyDescent="0.25">
      <c r="B70" s="34"/>
      <c r="C70" s="5"/>
      <c r="D70" s="5"/>
      <c r="E70" s="35"/>
      <c r="F70" s="34"/>
      <c r="G70" s="36"/>
      <c r="H70" s="5"/>
      <c r="I70" s="35"/>
    </row>
    <row r="71" spans="2:9" ht="15.75" x14ac:dyDescent="0.25">
      <c r="B71" s="34"/>
      <c r="C71" s="5"/>
      <c r="D71" s="5"/>
      <c r="E71" s="35"/>
      <c r="F71" s="34"/>
      <c r="G71" s="36"/>
      <c r="H71" s="5"/>
      <c r="I71" s="35"/>
    </row>
    <row r="72" spans="2:9" ht="15.75" x14ac:dyDescent="0.25">
      <c r="B72" s="34"/>
      <c r="C72" s="5"/>
      <c r="D72" s="5"/>
      <c r="E72" s="35"/>
      <c r="F72" s="34"/>
      <c r="G72" s="36"/>
      <c r="H72" s="5"/>
      <c r="I72" s="35"/>
    </row>
    <row r="73" spans="2:9" ht="15.75" x14ac:dyDescent="0.25">
      <c r="B73" s="34"/>
      <c r="C73" s="5"/>
      <c r="D73" s="5"/>
      <c r="E73" s="35"/>
      <c r="F73" s="34"/>
      <c r="G73" s="36"/>
      <c r="H73" s="5"/>
      <c r="I73" s="35"/>
    </row>
    <row r="74" spans="2:9" ht="15.75" x14ac:dyDescent="0.25">
      <c r="B74" s="34"/>
      <c r="C74" s="5"/>
      <c r="D74" s="5"/>
      <c r="E74" s="35"/>
      <c r="F74" s="34"/>
      <c r="G74" s="36"/>
      <c r="H74" s="5"/>
      <c r="I74" s="35"/>
    </row>
    <row r="75" spans="2:9" ht="15.75" x14ac:dyDescent="0.25">
      <c r="B75" s="34"/>
      <c r="C75" s="5"/>
      <c r="D75" s="5"/>
      <c r="E75" s="35"/>
      <c r="F75" s="34"/>
      <c r="G75" s="36"/>
      <c r="H75" s="5"/>
      <c r="I75" s="35"/>
    </row>
    <row r="76" spans="2:9" ht="15.75" x14ac:dyDescent="0.25">
      <c r="B76" s="34"/>
      <c r="C76" s="5"/>
      <c r="D76" s="5"/>
      <c r="E76" s="35"/>
      <c r="F76" s="34"/>
      <c r="G76" s="36"/>
      <c r="H76" s="5"/>
      <c r="I76" s="35"/>
    </row>
    <row r="77" spans="2:9" ht="15.75" x14ac:dyDescent="0.25">
      <c r="B77" s="34"/>
      <c r="C77" s="5"/>
      <c r="D77" s="5"/>
      <c r="E77" s="35"/>
      <c r="F77" s="34"/>
      <c r="G77" s="36"/>
      <c r="H77" s="5"/>
      <c r="I77" s="35"/>
    </row>
    <row r="78" spans="2:9" ht="15.75" x14ac:dyDescent="0.25">
      <c r="B78" s="34"/>
      <c r="C78" s="5"/>
      <c r="D78" s="5"/>
      <c r="E78" s="35"/>
      <c r="F78" s="34"/>
      <c r="G78" s="36"/>
      <c r="H78" s="5"/>
      <c r="I78" s="35"/>
    </row>
    <row r="79" spans="2:9" ht="15.75" x14ac:dyDescent="0.25">
      <c r="B79" s="34"/>
      <c r="C79" s="5"/>
      <c r="D79" s="5"/>
      <c r="E79" s="35"/>
      <c r="F79" s="34"/>
      <c r="G79" s="36"/>
      <c r="H79" s="5"/>
      <c r="I79" s="35"/>
    </row>
    <row r="80" spans="2:9" ht="15.75" x14ac:dyDescent="0.25">
      <c r="B80" s="34"/>
      <c r="C80" s="5"/>
      <c r="D80" s="5"/>
      <c r="E80" s="35"/>
      <c r="F80" s="34"/>
      <c r="G80" s="36"/>
      <c r="H80" s="5"/>
      <c r="I80" s="35"/>
    </row>
    <row r="81" spans="2:9" ht="15.75" x14ac:dyDescent="0.25">
      <c r="B81" s="34"/>
      <c r="C81" s="5"/>
      <c r="D81" s="5"/>
      <c r="E81" s="35"/>
      <c r="F81" s="34"/>
      <c r="G81" s="36"/>
      <c r="H81" s="5"/>
      <c r="I81" s="35"/>
    </row>
    <row r="82" spans="2:9" ht="15.75" x14ac:dyDescent="0.25">
      <c r="B82" s="34"/>
      <c r="C82" s="5"/>
      <c r="D82" s="5"/>
      <c r="E82" s="35"/>
      <c r="F82" s="34"/>
      <c r="G82" s="36"/>
      <c r="H82" s="5"/>
      <c r="I82" s="35"/>
    </row>
    <row r="83" spans="2:9" ht="15.75" x14ac:dyDescent="0.25">
      <c r="B83" s="34"/>
      <c r="C83" s="5"/>
      <c r="D83" s="5"/>
      <c r="E83" s="35"/>
      <c r="F83" s="34"/>
      <c r="G83" s="36"/>
      <c r="H83" s="5"/>
      <c r="I83" s="35"/>
    </row>
    <row r="84" spans="2:9" ht="15.75" x14ac:dyDescent="0.25">
      <c r="B84" s="34"/>
      <c r="C84" s="5"/>
      <c r="D84" s="5"/>
      <c r="E84" s="35"/>
      <c r="F84" s="34"/>
      <c r="G84" s="36"/>
      <c r="H84" s="5"/>
      <c r="I84" s="35"/>
    </row>
    <row r="85" spans="2:9" ht="15.75" x14ac:dyDescent="0.25">
      <c r="B85" s="34"/>
      <c r="C85" s="5"/>
      <c r="D85" s="5"/>
      <c r="E85" s="35"/>
      <c r="F85" s="34"/>
      <c r="G85" s="36"/>
      <c r="H85" s="5"/>
      <c r="I85" s="35"/>
    </row>
    <row r="86" spans="2:9" ht="15.75" x14ac:dyDescent="0.25">
      <c r="B86" s="34"/>
      <c r="C86" s="5"/>
      <c r="D86" s="5"/>
      <c r="E86" s="35"/>
      <c r="F86" s="34"/>
      <c r="G86" s="36"/>
      <c r="H86" s="5"/>
      <c r="I86" s="35"/>
    </row>
    <row r="87" spans="2:9" ht="15.75" x14ac:dyDescent="0.25">
      <c r="B87" s="34"/>
      <c r="C87" s="5"/>
      <c r="D87" s="5"/>
      <c r="E87" s="35"/>
      <c r="F87" s="34"/>
      <c r="G87" s="36"/>
      <c r="H87" s="5"/>
      <c r="I87" s="35"/>
    </row>
    <row r="88" spans="2:9" ht="15.75" x14ac:dyDescent="0.25">
      <c r="B88" s="34"/>
      <c r="C88" s="5"/>
      <c r="D88" s="5"/>
      <c r="E88" s="35"/>
      <c r="F88" s="34"/>
      <c r="G88" s="36"/>
      <c r="H88" s="5"/>
      <c r="I88" s="35"/>
    </row>
    <row r="89" spans="2:9" ht="15.75" x14ac:dyDescent="0.25">
      <c r="B89" s="34"/>
      <c r="C89" s="5"/>
      <c r="D89" s="5"/>
      <c r="E89" s="35"/>
      <c r="F89" s="34"/>
      <c r="G89" s="36"/>
      <c r="H89" s="5"/>
      <c r="I89" s="35"/>
    </row>
    <row r="90" spans="2:9" ht="15.75" x14ac:dyDescent="0.25">
      <c r="B90" s="34"/>
      <c r="C90" s="5"/>
      <c r="D90" s="5"/>
      <c r="E90" s="35"/>
      <c r="F90" s="34"/>
      <c r="G90" s="36"/>
      <c r="H90" s="5"/>
      <c r="I90" s="35"/>
    </row>
    <row r="91" spans="2:9" ht="15.75" x14ac:dyDescent="0.25">
      <c r="B91" s="34"/>
      <c r="C91" s="5"/>
      <c r="D91" s="5"/>
      <c r="E91" s="35"/>
      <c r="F91" s="34"/>
      <c r="G91" s="36"/>
      <c r="H91" s="5"/>
      <c r="I91" s="35"/>
    </row>
    <row r="92" spans="2:9" ht="15.75" x14ac:dyDescent="0.25">
      <c r="B92" s="34"/>
      <c r="C92" s="5"/>
      <c r="D92" s="5"/>
      <c r="E92" s="35"/>
      <c r="F92" s="34"/>
      <c r="G92" s="36"/>
      <c r="H92" s="5"/>
      <c r="I92" s="35"/>
    </row>
    <row r="93" spans="2:9" ht="15.75" x14ac:dyDescent="0.25">
      <c r="B93" s="34"/>
      <c r="C93" s="5"/>
      <c r="D93" s="5"/>
      <c r="E93" s="35"/>
      <c r="F93" s="34"/>
      <c r="G93" s="36"/>
      <c r="H93" s="5"/>
      <c r="I93" s="35"/>
    </row>
    <row r="94" spans="2:9" ht="15.75" x14ac:dyDescent="0.25">
      <c r="B94" s="34"/>
      <c r="C94" s="5"/>
      <c r="D94" s="5"/>
      <c r="E94" s="35"/>
      <c r="F94" s="34"/>
      <c r="G94" s="36"/>
      <c r="H94" s="5"/>
      <c r="I94" s="35"/>
    </row>
    <row r="95" spans="2:9" ht="15.75" x14ac:dyDescent="0.25">
      <c r="B95" s="34"/>
      <c r="C95" s="5"/>
      <c r="D95" s="5"/>
      <c r="E95" s="35"/>
      <c r="F95" s="34"/>
      <c r="G95" s="36"/>
      <c r="H95" s="5"/>
      <c r="I95" s="35"/>
    </row>
    <row r="96" spans="2:9" ht="15.75" x14ac:dyDescent="0.25">
      <c r="B96" s="34"/>
      <c r="C96" s="5"/>
      <c r="D96" s="5"/>
      <c r="E96" s="35"/>
      <c r="F96" s="34"/>
      <c r="G96" s="36"/>
      <c r="H96" s="5"/>
      <c r="I96" s="35"/>
    </row>
    <row r="97" spans="2:9" ht="15.75" x14ac:dyDescent="0.25">
      <c r="B97" s="34"/>
      <c r="C97" s="5"/>
      <c r="D97" s="5"/>
      <c r="E97" s="35"/>
      <c r="F97" s="34"/>
      <c r="G97" s="36"/>
      <c r="H97" s="5"/>
      <c r="I97" s="35"/>
    </row>
    <row r="98" spans="2:9" ht="15.75" x14ac:dyDescent="0.25">
      <c r="B98" s="34"/>
      <c r="C98" s="5"/>
      <c r="D98" s="5"/>
      <c r="E98" s="35"/>
      <c r="F98" s="34"/>
      <c r="G98" s="36"/>
      <c r="H98" s="5"/>
      <c r="I98" s="35"/>
    </row>
    <row r="99" spans="2:9" ht="15.75" x14ac:dyDescent="0.25">
      <c r="B99" s="34"/>
      <c r="C99" s="5"/>
      <c r="D99" s="5"/>
      <c r="E99" s="35"/>
      <c r="F99" s="34"/>
      <c r="G99" s="36"/>
      <c r="H99" s="5"/>
      <c r="I99" s="35"/>
    </row>
    <row r="100" spans="2:9" ht="15.75" x14ac:dyDescent="0.25">
      <c r="B100" s="34"/>
      <c r="C100" s="5"/>
      <c r="D100" s="5"/>
      <c r="E100" s="35"/>
      <c r="F100" s="34"/>
      <c r="G100" s="36"/>
      <c r="H100" s="5"/>
      <c r="I100" s="35"/>
    </row>
    <row r="101" spans="2:9" ht="15.75" x14ac:dyDescent="0.25">
      <c r="B101" s="34"/>
      <c r="C101" s="5"/>
      <c r="D101" s="5"/>
      <c r="E101" s="35"/>
      <c r="F101" s="34"/>
      <c r="G101" s="36"/>
      <c r="H101" s="5"/>
      <c r="I101" s="35"/>
    </row>
    <row r="102" spans="2:9" ht="15.75" x14ac:dyDescent="0.25">
      <c r="B102" s="34"/>
      <c r="C102" s="5"/>
      <c r="D102" s="5"/>
      <c r="E102" s="35"/>
      <c r="F102" s="34"/>
      <c r="G102" s="36"/>
      <c r="H102" s="5"/>
      <c r="I102" s="35"/>
    </row>
    <row r="103" spans="2:9" ht="15.75" x14ac:dyDescent="0.25">
      <c r="B103" s="34"/>
      <c r="C103" s="5"/>
      <c r="D103" s="5"/>
      <c r="E103" s="35"/>
      <c r="F103" s="34"/>
      <c r="G103" s="36"/>
      <c r="H103" s="5"/>
      <c r="I103" s="35"/>
    </row>
    <row r="104" spans="2:9" ht="15.75" x14ac:dyDescent="0.25">
      <c r="B104" s="34"/>
      <c r="C104" s="5"/>
      <c r="D104" s="5"/>
      <c r="E104" s="35"/>
      <c r="F104" s="34"/>
      <c r="G104" s="36"/>
      <c r="H104" s="5"/>
      <c r="I104" s="35"/>
    </row>
    <row r="105" spans="2:9" ht="15.75" x14ac:dyDescent="0.25">
      <c r="B105" s="34"/>
      <c r="C105" s="5"/>
      <c r="D105" s="5"/>
      <c r="E105" s="35"/>
      <c r="F105" s="34"/>
      <c r="G105" s="36"/>
      <c r="H105" s="5"/>
      <c r="I105" s="35"/>
    </row>
    <row r="106" spans="2:9" ht="16.5" thickBot="1" x14ac:dyDescent="0.3">
      <c r="B106" s="42"/>
      <c r="C106" s="43"/>
      <c r="D106" s="43"/>
      <c r="E106" s="44"/>
      <c r="F106" s="42"/>
      <c r="G106" s="45"/>
      <c r="H106" s="43"/>
      <c r="I106" s="44"/>
    </row>
    <row r="107" spans="2:9" ht="15.75" thickTop="1" x14ac:dyDescent="0.25"/>
  </sheetData>
  <sortState ref="F24:I32">
    <sortCondition ref="G24:G32"/>
  </sortState>
  <mergeCells count="4">
    <mergeCell ref="B1:E1"/>
    <mergeCell ref="F1:I1"/>
    <mergeCell ref="W1:W2"/>
    <mergeCell ref="Y1:Y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Suppliers</vt:lpstr>
      <vt:lpstr>Materials</vt:lpstr>
      <vt:lpstr>Chemicals</vt:lpstr>
      <vt:lpstr>Formular</vt:lpstr>
      <vt:lpstr>Chemical_entries</vt:lpstr>
      <vt:lpstr>Material_entries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</dc:creator>
  <cp:lastModifiedBy>TRANG</cp:lastModifiedBy>
  <dcterms:created xsi:type="dcterms:W3CDTF">2025-07-24T01:21:30Z</dcterms:created>
  <dcterms:modified xsi:type="dcterms:W3CDTF">2025-07-24T03:28:15Z</dcterms:modified>
</cp:coreProperties>
</file>