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cio A\Downloads\"/>
    </mc:Choice>
  </mc:AlternateContent>
  <xr:revisionPtr revIDLastSave="0" documentId="13_ncr:1_{3E3A6517-5307-4C23-A827-929F8343C2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2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" i="1"/>
</calcChain>
</file>

<file path=xl/sharedStrings.xml><?xml version="1.0" encoding="utf-8"?>
<sst xmlns="http://schemas.openxmlformats.org/spreadsheetml/2006/main" count="318" uniqueCount="318">
  <si>
    <t>2023-08-03 02:00:00</t>
  </si>
  <si>
    <t>2023-08-03 03:00:00</t>
  </si>
  <si>
    <t>2023-08-03 04:00:00</t>
  </si>
  <si>
    <t>2023-08-03 05:00:00</t>
  </si>
  <si>
    <t>2023-08-03 06:00:00</t>
  </si>
  <si>
    <t>2023-08-03 07:00:00</t>
  </si>
  <si>
    <t>2023-08-03 08:00:00</t>
  </si>
  <si>
    <t>2023-08-03 09:00:00</t>
  </si>
  <si>
    <t>2023-08-03 10:00:00</t>
  </si>
  <si>
    <t>2023-08-03 11:00:00</t>
  </si>
  <si>
    <t>2023-08-03 12:00:00</t>
  </si>
  <si>
    <t>2023-08-03 13:00:00</t>
  </si>
  <si>
    <t>2023-08-03 14:00:00</t>
  </si>
  <si>
    <t>2023-08-03 16:00:00</t>
  </si>
  <si>
    <t>2023-08-03 17:00:00</t>
  </si>
  <si>
    <t>2023-08-03 18:00:00</t>
  </si>
  <si>
    <t>2023-08-03 19:00:00</t>
  </si>
  <si>
    <t>2023-08-03 20:00:00</t>
  </si>
  <si>
    <t>2023-08-03 21:00:00</t>
  </si>
  <si>
    <t>2023-08-03 22:00:00</t>
  </si>
  <si>
    <t>2023-08-03 23:00:00</t>
  </si>
  <si>
    <t>2023-08-04 00:00:00</t>
  </si>
  <si>
    <t>2023-08-04 01:00:00</t>
  </si>
  <si>
    <t>2023-08-04 02:00:00</t>
  </si>
  <si>
    <t>2023-08-04 03:00:00</t>
  </si>
  <si>
    <t>2023-08-04 04:00:00</t>
  </si>
  <si>
    <t>2023-08-04 05:00:00</t>
  </si>
  <si>
    <t>2023-08-04 06:00:00</t>
  </si>
  <si>
    <t>2023-08-04 07:00:00</t>
  </si>
  <si>
    <t>2023-08-04 08:00:00</t>
  </si>
  <si>
    <t>2023-08-04 09:00:00</t>
  </si>
  <si>
    <t>2023-08-04 10:00:00</t>
  </si>
  <si>
    <t>2023-08-04 11:00:00</t>
  </si>
  <si>
    <t>2023-08-04 12:00:00</t>
  </si>
  <si>
    <t>2023-08-04 13:00:00</t>
  </si>
  <si>
    <t>2023-08-04 14:00:00</t>
  </si>
  <si>
    <t>2023-08-04 15:00:00</t>
  </si>
  <si>
    <t>2023-08-04 16:00:00</t>
  </si>
  <si>
    <t>2023-08-04 17:00:00</t>
  </si>
  <si>
    <t>2023-08-04 18:00:00</t>
  </si>
  <si>
    <t>2023-08-04 19:00:00</t>
  </si>
  <si>
    <t>2023-08-04 20:00:00</t>
  </si>
  <si>
    <t>2023-08-04 21:00:00</t>
  </si>
  <si>
    <t>2023-08-04 22:00:00</t>
  </si>
  <si>
    <t>2023-08-04 23:00:00</t>
  </si>
  <si>
    <t>2023-08-05 00:00:00</t>
  </si>
  <si>
    <t>2023-08-05 01:00:00</t>
  </si>
  <si>
    <t>2023-08-05 02:00:00</t>
  </si>
  <si>
    <t>2023-08-05 03:00:00</t>
  </si>
  <si>
    <t>2023-08-05 04:00:00</t>
  </si>
  <si>
    <t>2023-08-05 05:00:00</t>
  </si>
  <si>
    <t>2023-08-05 06:00:00</t>
  </si>
  <si>
    <t>2023-08-05 07:00:00</t>
  </si>
  <si>
    <t>2023-08-05 08:00:00</t>
  </si>
  <si>
    <t>2023-08-05 09:00:00</t>
  </si>
  <si>
    <t>2023-08-05 10:00:00</t>
  </si>
  <si>
    <t>2023-08-05 11:00:00</t>
  </si>
  <si>
    <t>2023-08-05 12:00:00</t>
  </si>
  <si>
    <t>2023-08-05 13:00:00</t>
  </si>
  <si>
    <t>2023-08-05 14:00:00</t>
  </si>
  <si>
    <t>2023-08-05 15:00:00</t>
  </si>
  <si>
    <t>2023-08-05 16:00:00</t>
  </si>
  <si>
    <t>2023-08-05 17:00:00</t>
  </si>
  <si>
    <t>2023-08-05 18:00:00</t>
  </si>
  <si>
    <t>2023-08-05 19:00:00</t>
  </si>
  <si>
    <t>2023-08-05 20:00:00</t>
  </si>
  <si>
    <t>2023-08-05 21:00:00</t>
  </si>
  <si>
    <t>2023-08-05 22:00:00</t>
  </si>
  <si>
    <t>2023-08-05 23:00:00</t>
  </si>
  <si>
    <t>2023-08-06 00:00:00</t>
  </si>
  <si>
    <t>2023-08-06 01:00:00</t>
  </si>
  <si>
    <t>2023-08-06 02:00:00</t>
  </si>
  <si>
    <t>2023-08-06 03:00:00</t>
  </si>
  <si>
    <t>2023-08-06 04:00:00</t>
  </si>
  <si>
    <t>2023-08-06 05:00:00</t>
  </si>
  <si>
    <t>2023-08-06 06:00:00</t>
  </si>
  <si>
    <t>2023-08-06 07:00:00</t>
  </si>
  <si>
    <t>2023-08-06 08:00:00</t>
  </si>
  <si>
    <t>2023-08-06 09:00:00</t>
  </si>
  <si>
    <t>2023-08-06 10:00:00</t>
  </si>
  <si>
    <t>2023-08-06 11:00:00</t>
  </si>
  <si>
    <t>2023-08-06 12:00:00</t>
  </si>
  <si>
    <t>2023-08-06 13:00:00</t>
  </si>
  <si>
    <t>2023-08-06 14:00:00</t>
  </si>
  <si>
    <t>2023-08-06 15:00:00</t>
  </si>
  <si>
    <t>2023-08-06 16:00:00</t>
  </si>
  <si>
    <t>2023-08-06 17:00:00</t>
  </si>
  <si>
    <t>2023-08-06 18:00:00</t>
  </si>
  <si>
    <t>2023-08-06 19:00:00</t>
  </si>
  <si>
    <t>2023-08-06 20:00:00</t>
  </si>
  <si>
    <t>2023-08-06 21:00:00</t>
  </si>
  <si>
    <t>2023-08-06 22:00:00</t>
  </si>
  <si>
    <t>2023-08-06 23:00:00</t>
  </si>
  <si>
    <t>2023-08-07 00:00:00</t>
  </si>
  <si>
    <t>2023-08-07 01:00:00</t>
  </si>
  <si>
    <t>2023-08-07 02:00:00</t>
  </si>
  <si>
    <t>2023-08-07 03:00:00</t>
  </si>
  <si>
    <t>2023-08-07 04:00:00</t>
  </si>
  <si>
    <t>2023-08-07 05:00:00</t>
  </si>
  <si>
    <t>2023-08-07 06:00:00</t>
  </si>
  <si>
    <t>2023-08-07 07:00:00</t>
  </si>
  <si>
    <t>2023-08-07 08:00:00</t>
  </si>
  <si>
    <t>2023-08-07 09:00:00</t>
  </si>
  <si>
    <t>2023-08-07 10:00:00</t>
  </si>
  <si>
    <t>2023-08-07 11:00:00</t>
  </si>
  <si>
    <t>2023-08-07 12:00:00</t>
  </si>
  <si>
    <t>2023-08-07 13:00:00</t>
  </si>
  <si>
    <t>2023-08-07 14:00:00</t>
  </si>
  <si>
    <t>2023-08-07 15:00:00</t>
  </si>
  <si>
    <t>2023-08-07 16:00:00</t>
  </si>
  <si>
    <t>2023-08-07 17:00:00</t>
  </si>
  <si>
    <t>2023-08-07 18:00:00</t>
  </si>
  <si>
    <t>2023-08-07 19:00:00</t>
  </si>
  <si>
    <t>2023-08-07 20:00:00</t>
  </si>
  <si>
    <t>2023-08-07 21:00:00</t>
  </si>
  <si>
    <t>2023-08-07 22:00:00</t>
  </si>
  <si>
    <t>2023-08-07 23:00:00</t>
  </si>
  <si>
    <t>2023-08-08 00:00:00</t>
  </si>
  <si>
    <t>2023-08-08 01:00:00</t>
  </si>
  <si>
    <t>2023-08-08 02:00:00</t>
  </si>
  <si>
    <t>2023-08-08 03:00:00</t>
  </si>
  <si>
    <t>2023-08-08 04:00:00</t>
  </si>
  <si>
    <t>2023-08-08 05:00:00</t>
  </si>
  <si>
    <t>2023-08-08 06:00:00</t>
  </si>
  <si>
    <t>2023-08-08 07:00:00</t>
  </si>
  <si>
    <t>2023-08-08 08:00:00</t>
  </si>
  <si>
    <t>2023-08-08 09:00:00</t>
  </si>
  <si>
    <t>2023-08-08 10:00:00</t>
  </si>
  <si>
    <t>2023-08-08 11:00:00</t>
  </si>
  <si>
    <t>2023-08-08 12:00:00</t>
  </si>
  <si>
    <t>2023-08-08 13:00:00</t>
  </si>
  <si>
    <t>2023-08-08 14:00:00</t>
  </si>
  <si>
    <t>2023-08-08 15:00:00</t>
  </si>
  <si>
    <t>2023-08-08 16:00:00</t>
  </si>
  <si>
    <t>2023-08-08 17:00:00</t>
  </si>
  <si>
    <t>2023-08-08 18:00:00</t>
  </si>
  <si>
    <t>2023-08-08 19:00:00</t>
  </si>
  <si>
    <t>2023-08-08 20:00:00</t>
  </si>
  <si>
    <t>2023-08-08 21:00:00</t>
  </si>
  <si>
    <t>2023-08-08 22:00:00</t>
  </si>
  <si>
    <t>2023-08-08 23:00:00</t>
  </si>
  <si>
    <t>2023-08-09 00:00:00</t>
  </si>
  <si>
    <t>2023-08-09 01:00:00</t>
  </si>
  <si>
    <t>2023-08-09 02:00:00</t>
  </si>
  <si>
    <t>2023-08-09 03:00:00</t>
  </si>
  <si>
    <t>2023-08-09 04:00:00</t>
  </si>
  <si>
    <t>2023-08-09 05:00:00</t>
  </si>
  <si>
    <t>2023-08-09 06:00:00</t>
  </si>
  <si>
    <t>2023-08-09 07:00:00</t>
  </si>
  <si>
    <t>2023-08-09 08:00:00</t>
  </si>
  <si>
    <t>2023-08-09 09:00:00</t>
  </si>
  <si>
    <t>2023-08-09 10:00:00</t>
  </si>
  <si>
    <t>2023-08-09 11:00:00</t>
  </si>
  <si>
    <t>2023-08-09 12:00:00</t>
  </si>
  <si>
    <t>2023-08-09 13:00:00</t>
  </si>
  <si>
    <t>2023-08-09 14:00:00</t>
  </si>
  <si>
    <t>2023-08-09 15:00:00</t>
  </si>
  <si>
    <t>2023-08-09 16:00:00</t>
  </si>
  <si>
    <t>2023-08-09 17:00:00</t>
  </si>
  <si>
    <t>2023-08-09 18:00:00</t>
  </si>
  <si>
    <t>2023-08-09 19:00:00</t>
  </si>
  <si>
    <t>2023-08-09 20:00:00</t>
  </si>
  <si>
    <t>2023-08-09 21:00:00</t>
  </si>
  <si>
    <t>2023-08-09 22:00:00</t>
  </si>
  <si>
    <t>2023-08-09 23:00:00</t>
  </si>
  <si>
    <t>2023-08-10 00:00:00</t>
  </si>
  <si>
    <t>2023-08-10 01:00:00</t>
  </si>
  <si>
    <t>2023-08-10 02:00:00</t>
  </si>
  <si>
    <t>2023-08-10 03:00:00</t>
  </si>
  <si>
    <t>2023-08-10 04:00:00</t>
  </si>
  <si>
    <t>2023-08-10 05:00:00</t>
  </si>
  <si>
    <t>2023-08-10 06:00:00</t>
  </si>
  <si>
    <t>2023-08-10 07:00:00</t>
  </si>
  <si>
    <t>2023-08-10 08:00:00</t>
  </si>
  <si>
    <t>2023-08-10 09:00:00</t>
  </si>
  <si>
    <t>2023-08-10 10:00:00</t>
  </si>
  <si>
    <t>2023-08-10 11:00:00</t>
  </si>
  <si>
    <t>2023-08-10 12:00:00</t>
  </si>
  <si>
    <t>2023-08-10 13:00:00</t>
  </si>
  <si>
    <t>2023-08-10 14:00:00</t>
  </si>
  <si>
    <t>2023-08-10 15:00:00</t>
  </si>
  <si>
    <t>2023-08-10 16:00:00</t>
  </si>
  <si>
    <t>2023-08-10 17:00:00</t>
  </si>
  <si>
    <t>2023-08-10 18:00:00</t>
  </si>
  <si>
    <t>2023-08-10 19:00:00</t>
  </si>
  <si>
    <t>2023-08-10 20:00:00</t>
  </si>
  <si>
    <t>2023-08-10 21:00:00</t>
  </si>
  <si>
    <t>2023-08-10 22:00:00</t>
  </si>
  <si>
    <t>2023-08-10 23:00:00</t>
  </si>
  <si>
    <t>2023-08-11 00:00:00</t>
  </si>
  <si>
    <t>2023-08-11 01:00:00</t>
  </si>
  <si>
    <t>2023-08-11 02:00:00</t>
  </si>
  <si>
    <t>2023-08-11 03:00:00</t>
  </si>
  <si>
    <t>2023-08-11 04:00:00</t>
  </si>
  <si>
    <t>2023-08-11 05:00:00</t>
  </si>
  <si>
    <t>2023-08-11 06:00:00</t>
  </si>
  <si>
    <t>2023-08-11 07:00:00</t>
  </si>
  <si>
    <t>2023-08-11 08:00:00</t>
  </si>
  <si>
    <t>2023-08-11 09:00:00</t>
  </si>
  <si>
    <t>2023-08-11 10:00:00</t>
  </si>
  <si>
    <t>2023-08-11 11:00:00</t>
  </si>
  <si>
    <t>2023-08-11 12:00:00</t>
  </si>
  <si>
    <t>2023-08-11 13:00:00</t>
  </si>
  <si>
    <t>2023-08-11 14:00:00</t>
  </si>
  <si>
    <t>2023-08-11 15:00:00</t>
  </si>
  <si>
    <t>2023-08-11 16:00:00</t>
  </si>
  <si>
    <t>2023-08-11 17:00:00</t>
  </si>
  <si>
    <t>2023-08-11 18:00:00</t>
  </si>
  <si>
    <t>2023-08-11 19:00:00</t>
  </si>
  <si>
    <t>2023-08-11 20:00:00</t>
  </si>
  <si>
    <t>2023-08-11 21:00:00</t>
  </si>
  <si>
    <t>2023-08-11 22:00:00</t>
  </si>
  <si>
    <t>2023-08-11 23:00:00</t>
  </si>
  <si>
    <t>2023-08-12 00:00:00</t>
  </si>
  <si>
    <t>2023-08-12 01:00:00</t>
  </si>
  <si>
    <t>2023-08-12 02:00:00</t>
  </si>
  <si>
    <t>2023-08-12 03:00:00</t>
  </si>
  <si>
    <t>2023-08-12 04:00:00</t>
  </si>
  <si>
    <t>2023-08-12 05:00:00</t>
  </si>
  <si>
    <t>2023-08-12 06:00:00</t>
  </si>
  <si>
    <t>2023-08-12 07:00:00</t>
  </si>
  <si>
    <t>2023-08-12 08:00:00</t>
  </si>
  <si>
    <t>2023-08-12 09:00:00</t>
  </si>
  <si>
    <t>2023-08-12 10:00:00</t>
  </si>
  <si>
    <t>2023-08-12 11:00:00</t>
  </si>
  <si>
    <t>2023-08-12 12:00:00</t>
  </si>
  <si>
    <t>2023-08-12 13:00:00</t>
  </si>
  <si>
    <t>2023-08-12 14:00:00</t>
  </si>
  <si>
    <t>2023-08-12 15:00:00</t>
  </si>
  <si>
    <t>2023-08-12 16:00:00</t>
  </si>
  <si>
    <t>2023-08-12 17:00:00</t>
  </si>
  <si>
    <t>2023-08-12 18:00:00</t>
  </si>
  <si>
    <t>2023-08-12 19:00:00</t>
  </si>
  <si>
    <t>2023-08-12 20:00:00</t>
  </si>
  <si>
    <t>2023-08-12 21:00:00</t>
  </si>
  <si>
    <t>2023-08-12 22:00:00</t>
  </si>
  <si>
    <t>2023-08-12 23:00:00</t>
  </si>
  <si>
    <t>2023-08-13 00:00:00</t>
  </si>
  <si>
    <t>2023-08-13 01:00:00</t>
  </si>
  <si>
    <t>2023-08-13 02:00:00</t>
  </si>
  <si>
    <t>2023-08-13 03:00:00</t>
  </si>
  <si>
    <t>2023-08-13 04:00:00</t>
  </si>
  <si>
    <t>2023-08-13 05:00:00</t>
  </si>
  <si>
    <t>2023-08-13 06:00:00</t>
  </si>
  <si>
    <t>2023-08-13 07:00:00</t>
  </si>
  <si>
    <t>2023-08-13 08:00:00</t>
  </si>
  <si>
    <t>2023-08-13 09:00:00</t>
  </si>
  <si>
    <t>2023-08-13 10:00:00</t>
  </si>
  <si>
    <t>2023-08-13 11:00:00</t>
  </si>
  <si>
    <t>2023-08-13 12:00:00</t>
  </si>
  <si>
    <t>2023-08-13 13:00:00</t>
  </si>
  <si>
    <t>2023-08-13 14:00:00</t>
  </si>
  <si>
    <t>2023-08-13 15:00:00</t>
  </si>
  <si>
    <t>2023-08-13 16:00:00</t>
  </si>
  <si>
    <t>2023-08-13 17:00:00</t>
  </si>
  <si>
    <t>2023-08-13 18:00:00</t>
  </si>
  <si>
    <t>2023-08-13 19:00:00</t>
  </si>
  <si>
    <t>2023-08-13 20:00:00</t>
  </si>
  <si>
    <t>2023-08-13 21:00:00</t>
  </si>
  <si>
    <t>2023-08-13 22:00:00</t>
  </si>
  <si>
    <t>2023-08-13 23:00:00</t>
  </si>
  <si>
    <t>2023-08-14 00:00:00</t>
  </si>
  <si>
    <t>2023-08-14 01:00:00</t>
  </si>
  <si>
    <t>2023-08-14 02:00:00</t>
  </si>
  <si>
    <t>2023-08-14 03:00:00</t>
  </si>
  <si>
    <t>2023-08-14 04:00:00</t>
  </si>
  <si>
    <t>2023-08-14 05:00:00</t>
  </si>
  <si>
    <t>2023-08-14 06:00:00</t>
  </si>
  <si>
    <t>2023-08-14 07:00:00</t>
  </si>
  <si>
    <t>2023-08-14 08:00:00</t>
  </si>
  <si>
    <t>2023-08-14 09:00:00</t>
  </si>
  <si>
    <t>2023-08-14 10:00:00</t>
  </si>
  <si>
    <t>2023-08-14 11:00:00</t>
  </si>
  <si>
    <t>2023-08-14 12:00:00</t>
  </si>
  <si>
    <t>2023-08-14 13:00:00</t>
  </si>
  <si>
    <t>2023-08-14 14:00:00</t>
  </si>
  <si>
    <t>2023-08-14 15:00:00</t>
  </si>
  <si>
    <t>2023-08-14 16:00:00</t>
  </si>
  <si>
    <t>2023-08-14 17:00:00</t>
  </si>
  <si>
    <t>2023-08-14 18:00:00</t>
  </si>
  <si>
    <t>2023-08-14 19:00:00</t>
  </si>
  <si>
    <t>2023-08-14 20:00:00</t>
  </si>
  <si>
    <t>2023-08-14 21:00:00</t>
  </si>
  <si>
    <t>2023-08-14 22:00:00</t>
  </si>
  <si>
    <t>2023-08-14 23:00:00</t>
  </si>
  <si>
    <t>2023-08-15 00:00:00</t>
  </si>
  <si>
    <t>2023-08-15 01:00:00</t>
  </si>
  <si>
    <t>2023-08-15 02:00:00</t>
  </si>
  <si>
    <t>2023-08-15 03:00:00</t>
  </si>
  <si>
    <t>2023-08-15 04:00:00</t>
  </si>
  <si>
    <t>2023-08-15 05:00:00</t>
  </si>
  <si>
    <t>2023-08-15 06:00:00</t>
  </si>
  <si>
    <t>2023-08-15 07:00:00</t>
  </si>
  <si>
    <t>2023-08-15 08:00:00</t>
  </si>
  <si>
    <t>2023-08-15 09:00:00</t>
  </si>
  <si>
    <t>2023-08-15 10:00:00</t>
  </si>
  <si>
    <t>2023-08-15 11:00:00</t>
  </si>
  <si>
    <t>2023-08-15 12:00:00</t>
  </si>
  <si>
    <t>2023-08-15 13:00:00</t>
  </si>
  <si>
    <t>2023-08-15 14:00:00</t>
  </si>
  <si>
    <t>2023-08-15 15:00:00</t>
  </si>
  <si>
    <t>2023-08-15 16:00:00</t>
  </si>
  <si>
    <t>2023-08-15 17:00:00</t>
  </si>
  <si>
    <t>2023-08-15 18:00:00</t>
  </si>
  <si>
    <t>2023-08-15 19:00:00</t>
  </si>
  <si>
    <t>2023-08-15 20:00:00</t>
  </si>
  <si>
    <t>2023-08-15 21:00:00</t>
  </si>
  <si>
    <t>2023-08-15 22:00:00</t>
  </si>
  <si>
    <t>2023-08-15 23:00:00</t>
  </si>
  <si>
    <t>corr_co</t>
  </si>
  <si>
    <t>corr_pm</t>
  </si>
  <si>
    <t>CO_prot</t>
  </si>
  <si>
    <t>PM2.5_prot</t>
  </si>
  <si>
    <t>CO_red</t>
  </si>
  <si>
    <t>PM2.5_red</t>
  </si>
  <si>
    <t>error_PM2.5</t>
  </si>
  <si>
    <t>error_CO</t>
  </si>
  <si>
    <t>fecha y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</si>
</sst>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"/>
  <sheetViews>
    <sheetView tabSelected="1" zoomScale="85" zoomScaleNormal="85" workbookViewId="0">
      <selection activeCell="J2" sqref="J2"/>
    </sheetView>
  </sheetViews>
  <sheetFormatPr baseColWidth="10" defaultColWidth="9.140625" defaultRowHeight="15" x14ac:dyDescent="0.25"/>
  <cols>
    <col min="1" max="1" width="18.140625" bestFit="1" customWidth="1"/>
    <col min="3" max="3" width="11.140625" bestFit="1" customWidth="1"/>
    <col min="6" max="7" width="12" bestFit="1" customWidth="1"/>
  </cols>
  <sheetData>
    <row r="1" spans="1:9" x14ac:dyDescent="0.25">
      <c r="A1" s="2" t="s">
        <v>317</v>
      </c>
      <c r="B1" s="2" t="s">
        <v>311</v>
      </c>
      <c r="C1" s="2" t="s">
        <v>312</v>
      </c>
      <c r="D1" s="2" t="s">
        <v>313</v>
      </c>
      <c r="E1" s="2" t="s">
        <v>314</v>
      </c>
      <c r="F1" s="2" t="s">
        <v>316</v>
      </c>
      <c r="G1" s="2" t="s">
        <v>315</v>
      </c>
      <c r="H1" s="1" t="s">
        <v>309</v>
      </c>
      <c r="I1" s="1" t="s">
        <v>310</v>
      </c>
    </row>
    <row r="2" spans="1:9" x14ac:dyDescent="0.25">
      <c r="A2" s="3" t="s">
        <v>0</v>
      </c>
      <c r="B2" s="4">
        <v>1.292</v>
      </c>
      <c r="C2" s="4">
        <v>3</v>
      </c>
      <c r="D2" s="4">
        <v>0.19500000000000001</v>
      </c>
      <c r="E2" s="5">
        <v>5.49</v>
      </c>
      <c r="F2" s="4">
        <f>ABS((B2 - D2) / D2) * 100</f>
        <v>562.56410256410254</v>
      </c>
      <c r="G2" s="4">
        <f>ABS((C2 - E2) / E2) * 100</f>
        <v>45.355191256830601</v>
      </c>
      <c r="H2">
        <f>CORREL(B2:B310,D2:D310)</f>
        <v>6.2745022325218849E-3</v>
      </c>
      <c r="I2">
        <f>CORREL(C2:C310,E2:E310)</f>
        <v>0.61802032819321151</v>
      </c>
    </row>
    <row r="3" spans="1:9" x14ac:dyDescent="0.25">
      <c r="A3" s="3" t="s">
        <v>1</v>
      </c>
      <c r="B3" s="4">
        <v>1.3240000000000001</v>
      </c>
      <c r="C3" s="4">
        <v>2.2222219999999999</v>
      </c>
      <c r="D3" s="4">
        <v>0.159</v>
      </c>
      <c r="E3" s="5">
        <v>6.69</v>
      </c>
      <c r="F3" s="4">
        <f>ABS((B3 - D3) / D3) * 100</f>
        <v>732.70440251572325</v>
      </c>
      <c r="G3" s="4">
        <f>ABS((C3 - E3) / E3) * 100</f>
        <v>66.78292974588939</v>
      </c>
    </row>
    <row r="4" spans="1:9" x14ac:dyDescent="0.25">
      <c r="A4" s="3" t="s">
        <v>2</v>
      </c>
      <c r="B4" s="4">
        <v>0.78600000000000003</v>
      </c>
      <c r="C4" s="4">
        <v>2.0769229999999999</v>
      </c>
      <c r="D4" s="4">
        <v>0.31</v>
      </c>
      <c r="E4" s="5">
        <v>3.24</v>
      </c>
      <c r="F4" s="4">
        <f>ABS((B4 - D4) / D4) * 100</f>
        <v>153.54838709677421</v>
      </c>
      <c r="G4" s="4">
        <f>ABS((C4 - E4) / E4) * 100</f>
        <v>35.897438271604948</v>
      </c>
    </row>
    <row r="5" spans="1:9" x14ac:dyDescent="0.25">
      <c r="A5" s="3" t="s">
        <v>3</v>
      </c>
      <c r="B5" s="4">
        <v>0.83199999999999996</v>
      </c>
      <c r="C5" s="4">
        <v>2.542373</v>
      </c>
      <c r="D5" s="4">
        <v>0.437</v>
      </c>
      <c r="E5" s="5">
        <v>12.44</v>
      </c>
      <c r="F5" s="4">
        <f>ABS((B5 - D5) / D5) * 100</f>
        <v>90.38901601830662</v>
      </c>
      <c r="G5" s="4">
        <f>ABS((C5 - E5) / E5) * 100</f>
        <v>79.562918006430877</v>
      </c>
    </row>
    <row r="6" spans="1:9" x14ac:dyDescent="0.25">
      <c r="A6" s="3" t="s">
        <v>4</v>
      </c>
      <c r="B6" s="4">
        <v>0.91500000000000004</v>
      </c>
      <c r="C6" s="4">
        <v>4.3220340000000004</v>
      </c>
      <c r="D6" s="4">
        <v>0.48799999999999999</v>
      </c>
      <c r="E6" s="5">
        <v>8.64</v>
      </c>
      <c r="F6" s="4">
        <f>ABS((B6 - D6) / D6) * 100</f>
        <v>87.500000000000014</v>
      </c>
      <c r="G6" s="4">
        <f>ABS((C6 - E6) / E6) * 100</f>
        <v>49.976458333333333</v>
      </c>
    </row>
    <row r="7" spans="1:9" x14ac:dyDescent="0.25">
      <c r="A7" s="3" t="s">
        <v>5</v>
      </c>
      <c r="B7" s="4">
        <v>0.93600000000000005</v>
      </c>
      <c r="C7" s="4">
        <v>5.3050850000000001</v>
      </c>
      <c r="D7" s="4">
        <v>0.42099999999999999</v>
      </c>
      <c r="E7" s="5">
        <v>17.14</v>
      </c>
      <c r="F7" s="4">
        <f>ABS((B7 - D7) / D7) * 100</f>
        <v>122.32779097387177</v>
      </c>
      <c r="G7" s="4">
        <f>ABS((C7 - E7) / E7) * 100</f>
        <v>69.048512252042002</v>
      </c>
    </row>
    <row r="8" spans="1:9" x14ac:dyDescent="0.25">
      <c r="A8" s="3" t="s">
        <v>6</v>
      </c>
      <c r="B8" s="4">
        <v>1</v>
      </c>
      <c r="C8" s="4">
        <v>11.976744</v>
      </c>
      <c r="D8" s="4">
        <v>0.22700000000000001</v>
      </c>
      <c r="E8" s="5">
        <v>13.86</v>
      </c>
      <c r="F8" s="4">
        <f>ABS((B8 - D8) / D8) * 100</f>
        <v>340.52863436123346</v>
      </c>
      <c r="G8" s="4">
        <f>ABS((C8 - E8) / E8) * 100</f>
        <v>13.587705627705624</v>
      </c>
    </row>
    <row r="9" spans="1:9" x14ac:dyDescent="0.25">
      <c r="A9" s="3" t="s">
        <v>7</v>
      </c>
      <c r="B9" s="4">
        <v>1.0349999999999999</v>
      </c>
      <c r="C9" s="4">
        <v>12.352941</v>
      </c>
      <c r="D9" s="4">
        <v>0.218</v>
      </c>
      <c r="E9" s="5">
        <v>7.06</v>
      </c>
      <c r="F9" s="4">
        <f>ABS((B9 - D9) / D9) * 100</f>
        <v>374.77064220183485</v>
      </c>
      <c r="G9" s="4">
        <f>ABS((C9 - E9) / E9) * 100</f>
        <v>74.97083569405099</v>
      </c>
    </row>
    <row r="10" spans="1:9" x14ac:dyDescent="0.25">
      <c r="A10" s="3" t="s">
        <v>8</v>
      </c>
      <c r="B10" s="4">
        <v>0.98</v>
      </c>
      <c r="C10" s="4">
        <v>4.1282050000000003</v>
      </c>
      <c r="D10" s="4">
        <v>0.16600000000000001</v>
      </c>
      <c r="E10" s="5">
        <v>19.100000000000001</v>
      </c>
      <c r="F10" s="4">
        <f>ABS((B10 - D10) / D10) * 100</f>
        <v>490.36144578313252</v>
      </c>
      <c r="G10" s="4">
        <f>ABS((C10 - E10) / E10) * 100</f>
        <v>78.386361256544504</v>
      </c>
    </row>
    <row r="11" spans="1:9" x14ac:dyDescent="0.25">
      <c r="A11" s="3" t="s">
        <v>9</v>
      </c>
      <c r="B11" s="4">
        <v>0.94299999999999995</v>
      </c>
      <c r="C11" s="4">
        <v>3.441176</v>
      </c>
      <c r="D11" s="4">
        <v>0.16300000000000001</v>
      </c>
      <c r="E11" s="5">
        <v>15.25</v>
      </c>
      <c r="F11" s="4">
        <f>ABS((B11 - D11) / D11) * 100</f>
        <v>478.52760736196308</v>
      </c>
      <c r="G11" s="4">
        <f>ABS((C11 - E11) / E11) * 100</f>
        <v>77.434911475409834</v>
      </c>
    </row>
    <row r="12" spans="1:9" x14ac:dyDescent="0.25">
      <c r="A12" s="3" t="s">
        <v>10</v>
      </c>
      <c r="B12" s="4">
        <v>0.95</v>
      </c>
      <c r="C12" s="4">
        <v>5.6388889999999998</v>
      </c>
      <c r="D12" s="4">
        <v>0.192</v>
      </c>
      <c r="E12" s="5">
        <v>3.48</v>
      </c>
      <c r="F12" s="4">
        <f>ABS((B12 - D12) / D12) * 100</f>
        <v>394.79166666666663</v>
      </c>
      <c r="G12" s="4">
        <f>ABS((C12 - E12) / E12) * 100</f>
        <v>62.037040229885051</v>
      </c>
    </row>
    <row r="13" spans="1:9" x14ac:dyDescent="0.25">
      <c r="A13" s="3" t="s">
        <v>11</v>
      </c>
      <c r="B13" s="4">
        <v>0.98899999999999999</v>
      </c>
      <c r="C13" s="4">
        <v>5.6976740000000001</v>
      </c>
      <c r="D13" s="4">
        <v>0.13700000000000001</v>
      </c>
      <c r="E13" s="5">
        <v>9.43</v>
      </c>
      <c r="F13" s="4">
        <f>ABS((B13 - D13) / D13) * 100</f>
        <v>621.89781021897807</v>
      </c>
      <c r="G13" s="4">
        <f>ABS((C13 - E13) / E13) * 100</f>
        <v>39.579278897136795</v>
      </c>
    </row>
    <row r="14" spans="1:9" x14ac:dyDescent="0.25">
      <c r="A14" s="3" t="s">
        <v>12</v>
      </c>
      <c r="B14" s="4">
        <v>0.96799999999999997</v>
      </c>
      <c r="C14" s="4">
        <v>3.1</v>
      </c>
      <c r="D14" s="4">
        <v>0.11700000000000001</v>
      </c>
      <c r="E14" s="5">
        <v>13.45</v>
      </c>
      <c r="F14" s="4">
        <f>ABS((B14 - D14) / D14) * 100</f>
        <v>727.35042735042725</v>
      </c>
      <c r="G14" s="4">
        <f>ABS((C14 - E14) / E14) * 100</f>
        <v>76.951672862453535</v>
      </c>
    </row>
    <row r="15" spans="1:9" x14ac:dyDescent="0.25">
      <c r="A15" s="3" t="s">
        <v>13</v>
      </c>
      <c r="B15" s="4">
        <v>1.081</v>
      </c>
      <c r="C15" s="4">
        <v>3.0769229999999999</v>
      </c>
      <c r="D15" s="4">
        <v>0.16400000000000001</v>
      </c>
      <c r="E15" s="5">
        <v>4.62</v>
      </c>
      <c r="F15" s="4">
        <f>ABS((B15 - D15) / D15) * 100</f>
        <v>559.14634146341461</v>
      </c>
      <c r="G15" s="4">
        <f>ABS((C15 - E15) / E15) * 100</f>
        <v>33.399935064935072</v>
      </c>
    </row>
    <row r="16" spans="1:9" x14ac:dyDescent="0.25">
      <c r="A16" s="3" t="s">
        <v>14</v>
      </c>
      <c r="B16" s="4">
        <v>1.1160000000000001</v>
      </c>
      <c r="C16" s="4">
        <v>3.627119</v>
      </c>
      <c r="D16" s="4">
        <v>0.248</v>
      </c>
      <c r="E16" s="5">
        <v>6.34</v>
      </c>
      <c r="F16" s="4">
        <f>ABS((B16 - D16) / D16) * 100</f>
        <v>350.00000000000006</v>
      </c>
      <c r="G16" s="4">
        <f>ABS((C16 - E16) / E16) * 100</f>
        <v>42.789921135646686</v>
      </c>
    </row>
    <row r="17" spans="1:7" x14ac:dyDescent="0.25">
      <c r="A17" s="3" t="s">
        <v>15</v>
      </c>
      <c r="B17" s="4">
        <v>1.17</v>
      </c>
      <c r="C17" s="4">
        <v>8.4067799999999995</v>
      </c>
      <c r="D17" s="4">
        <v>0.32900000000000001</v>
      </c>
      <c r="E17" s="5">
        <v>12.49</v>
      </c>
      <c r="F17" s="4">
        <f>ABS((B17 - D17) / D17) * 100</f>
        <v>255.62310030395133</v>
      </c>
      <c r="G17" s="4">
        <f>ABS((C17 - E17) / E17) * 100</f>
        <v>32.691913530824671</v>
      </c>
    </row>
    <row r="18" spans="1:7" x14ac:dyDescent="0.25">
      <c r="A18" s="3" t="s">
        <v>16</v>
      </c>
      <c r="B18" s="4">
        <v>1.2050000000000001</v>
      </c>
      <c r="C18" s="4">
        <v>11.779661000000001</v>
      </c>
      <c r="D18" s="4">
        <v>0.61799999999999999</v>
      </c>
      <c r="E18" s="5">
        <v>6.68</v>
      </c>
      <c r="F18" s="4">
        <f>ABS((B18 - D18) / D18) * 100</f>
        <v>94.983818770226549</v>
      </c>
      <c r="G18" s="4">
        <f>ABS((C18 - E18) / E18) * 100</f>
        <v>76.342230538922166</v>
      </c>
    </row>
    <row r="19" spans="1:7" x14ac:dyDescent="0.25">
      <c r="A19" s="3" t="s">
        <v>17</v>
      </c>
      <c r="B19" s="4">
        <v>1.196</v>
      </c>
      <c r="C19" s="4">
        <v>8.8983050000000006</v>
      </c>
      <c r="D19" s="4">
        <v>0.54500000000000004</v>
      </c>
      <c r="E19" s="5">
        <v>7.85</v>
      </c>
      <c r="F19" s="4">
        <f>ABS((B19 - D19) / D19) * 100</f>
        <v>119.44954128440364</v>
      </c>
      <c r="G19" s="4">
        <f>ABS((C19 - E19) / E19) * 100</f>
        <v>13.354203821656064</v>
      </c>
    </row>
    <row r="20" spans="1:7" x14ac:dyDescent="0.25">
      <c r="A20" s="3" t="s">
        <v>18</v>
      </c>
      <c r="B20" s="4">
        <v>1.2090000000000001</v>
      </c>
      <c r="C20" s="4">
        <v>9.5593219999999999</v>
      </c>
      <c r="D20" s="4">
        <v>0.624</v>
      </c>
      <c r="E20" s="5">
        <v>10.210000000000001</v>
      </c>
      <c r="F20" s="4">
        <f>ABS((B20 - D20) / D20) * 100</f>
        <v>93.750000000000014</v>
      </c>
      <c r="G20" s="4">
        <f>ABS((C20 - E20) / E20) * 100</f>
        <v>6.3729480901077471</v>
      </c>
    </row>
    <row r="21" spans="1:7" x14ac:dyDescent="0.25">
      <c r="A21" s="3" t="s">
        <v>19</v>
      </c>
      <c r="B21" s="4">
        <v>1.077</v>
      </c>
      <c r="C21" s="4">
        <v>10.254237</v>
      </c>
      <c r="D21" s="4">
        <v>0.44800000000000001</v>
      </c>
      <c r="E21" s="5">
        <v>9.93</v>
      </c>
      <c r="F21" s="4">
        <f>ABS((B21 - D21) / D21) * 100</f>
        <v>140.40178571428572</v>
      </c>
      <c r="G21" s="4">
        <f>ABS((C21 - E21) / E21) * 100</f>
        <v>3.2652265861027199</v>
      </c>
    </row>
    <row r="22" spans="1:7" x14ac:dyDescent="0.25">
      <c r="A22" s="3" t="s">
        <v>20</v>
      </c>
      <c r="B22" s="4">
        <v>1.002</v>
      </c>
      <c r="C22" s="4">
        <v>7.5254240000000001</v>
      </c>
      <c r="D22" s="4">
        <v>0.26700000000000002</v>
      </c>
      <c r="E22" s="5">
        <v>9.5399999999999991</v>
      </c>
      <c r="F22" s="4">
        <f>ABS((B22 - D22) / D22) * 100</f>
        <v>275.28089887640448</v>
      </c>
      <c r="G22" s="4">
        <f>ABS((C22 - E22) / E22) * 100</f>
        <v>21.117148846960159</v>
      </c>
    </row>
    <row r="23" spans="1:7" x14ac:dyDescent="0.25">
      <c r="A23" s="3" t="s">
        <v>21</v>
      </c>
      <c r="B23" s="4">
        <v>1.0129999999999999</v>
      </c>
      <c r="C23" s="4">
        <v>6.4067800000000004</v>
      </c>
      <c r="D23" s="4">
        <v>0.158</v>
      </c>
      <c r="E23" s="5">
        <v>0</v>
      </c>
      <c r="F23" s="4">
        <f>ABS((B23 - D23) / D23) * 100</f>
        <v>541.13924050632909</v>
      </c>
      <c r="G23" s="4" t="e">
        <f>ABS((C23 - E23) / E23) * 100</f>
        <v>#DIV/0!</v>
      </c>
    </row>
    <row r="24" spans="1:7" x14ac:dyDescent="0.25">
      <c r="A24" s="3" t="s">
        <v>22</v>
      </c>
      <c r="B24" s="4">
        <v>1.052</v>
      </c>
      <c r="C24" s="4">
        <v>5.4067800000000004</v>
      </c>
      <c r="D24" s="4">
        <v>0.10199999999999999</v>
      </c>
      <c r="E24" s="5">
        <v>9.82</v>
      </c>
      <c r="F24" s="4">
        <f>ABS((B24 - D24) / D24) * 100</f>
        <v>931.37254901960796</v>
      </c>
      <c r="G24" s="4">
        <f>ABS((C24 - E24) / E24) * 100</f>
        <v>44.941140529531566</v>
      </c>
    </row>
    <row r="25" spans="1:7" x14ac:dyDescent="0.25">
      <c r="A25" s="3" t="s">
        <v>23</v>
      </c>
      <c r="B25" s="4">
        <v>1.111</v>
      </c>
      <c r="C25" s="4">
        <v>4.1016950000000003</v>
      </c>
      <c r="D25" s="4">
        <v>5.3999999999999999E-2</v>
      </c>
      <c r="E25" s="5">
        <v>2.13</v>
      </c>
      <c r="F25" s="4">
        <f>ABS((B25 - D25) / D25) * 100</f>
        <v>1957.4074074074072</v>
      </c>
      <c r="G25" s="4">
        <f>ABS((C25 - E25) / E25) * 100</f>
        <v>92.567840375586869</v>
      </c>
    </row>
    <row r="26" spans="1:7" x14ac:dyDescent="0.25">
      <c r="A26" s="3" t="s">
        <v>24</v>
      </c>
      <c r="B26" s="4">
        <v>1.113</v>
      </c>
      <c r="C26" s="4">
        <v>3.5254240000000001</v>
      </c>
      <c r="D26" s="4">
        <v>9.7000000000000003E-2</v>
      </c>
      <c r="E26" s="5">
        <v>5.88</v>
      </c>
      <c r="F26" s="4">
        <f>ABS((B26 - D26) / D26) * 100</f>
        <v>1047.4226804123712</v>
      </c>
      <c r="G26" s="4">
        <f>ABS((C26 - E26) / E26) * 100</f>
        <v>40.043809523809522</v>
      </c>
    </row>
    <row r="27" spans="1:7" x14ac:dyDescent="0.25">
      <c r="A27" s="3" t="s">
        <v>25</v>
      </c>
      <c r="B27" s="4">
        <v>1.1240000000000001</v>
      </c>
      <c r="C27" s="4">
        <v>4.3559320000000001</v>
      </c>
      <c r="D27" s="4">
        <v>0.16</v>
      </c>
      <c r="E27" s="5">
        <v>4.3499999999999996</v>
      </c>
      <c r="F27" s="4">
        <f>ABS((B27 - D27) / D27) * 100</f>
        <v>602.5</v>
      </c>
      <c r="G27" s="4">
        <f>ABS((C27 - E27) / E27) * 100</f>
        <v>0.13636781609196535</v>
      </c>
    </row>
    <row r="28" spans="1:7" x14ac:dyDescent="0.25">
      <c r="A28" s="3" t="s">
        <v>26</v>
      </c>
      <c r="B28" s="4">
        <v>1.119</v>
      </c>
      <c r="C28" s="4">
        <v>6.4237289999999998</v>
      </c>
      <c r="D28" s="4">
        <v>0.28399999999999997</v>
      </c>
      <c r="E28" s="5">
        <v>7.07</v>
      </c>
      <c r="F28" s="4">
        <f>ABS((B28 - D28) / D28) * 100</f>
        <v>294.01408450704224</v>
      </c>
      <c r="G28" s="4">
        <f>ABS((C28 - E28) / E28) * 100</f>
        <v>9.1410325318246173</v>
      </c>
    </row>
    <row r="29" spans="1:7" x14ac:dyDescent="0.25">
      <c r="A29" s="3" t="s">
        <v>27</v>
      </c>
      <c r="B29" s="4">
        <v>1.111</v>
      </c>
      <c r="C29" s="4">
        <v>9.0677970000000006</v>
      </c>
      <c r="D29" s="4">
        <v>0.46100000000000002</v>
      </c>
      <c r="E29" s="5">
        <v>6.67</v>
      </c>
      <c r="F29" s="4">
        <f>ABS((B29 - D29) / D29) * 100</f>
        <v>140.997830802603</v>
      </c>
      <c r="G29" s="4">
        <f>ABS((C29 - E29) / E29) * 100</f>
        <v>35.948980509745141</v>
      </c>
    </row>
    <row r="30" spans="1:7" x14ac:dyDescent="0.25">
      <c r="A30" s="3" t="s">
        <v>28</v>
      </c>
      <c r="B30" s="4">
        <v>1.1259999999999999</v>
      </c>
      <c r="C30" s="4">
        <v>9.7627120000000005</v>
      </c>
      <c r="D30" s="4">
        <v>0.6</v>
      </c>
      <c r="E30" s="5">
        <v>7.7</v>
      </c>
      <c r="F30" s="4">
        <f>ABS((B30 - D30) / D30) * 100</f>
        <v>87.666666666666657</v>
      </c>
      <c r="G30" s="4">
        <f>ABS((C30 - E30) / E30) * 100</f>
        <v>26.788467532467536</v>
      </c>
    </row>
    <row r="31" spans="1:7" x14ac:dyDescent="0.25">
      <c r="A31" s="3" t="s">
        <v>29</v>
      </c>
      <c r="B31" s="4">
        <v>1.0980000000000001</v>
      </c>
      <c r="C31" s="4">
        <v>7.8813560000000003</v>
      </c>
      <c r="D31" s="4">
        <v>0.40200000000000002</v>
      </c>
      <c r="E31" s="5">
        <v>13.07</v>
      </c>
      <c r="F31" s="4">
        <f>ABS((B31 - D31) / D31) * 100</f>
        <v>173.13432835820896</v>
      </c>
      <c r="G31" s="4">
        <f>ABS((C31 - E31) / E31) * 100</f>
        <v>39.698882938026017</v>
      </c>
    </row>
    <row r="32" spans="1:7" x14ac:dyDescent="0.25">
      <c r="A32" s="3" t="s">
        <v>30</v>
      </c>
      <c r="B32" s="4">
        <v>1.091</v>
      </c>
      <c r="C32" s="4">
        <v>6.0169490000000003</v>
      </c>
      <c r="D32" s="4">
        <v>0.33700000000000002</v>
      </c>
      <c r="E32" s="5">
        <v>18.809999999999999</v>
      </c>
      <c r="F32" s="4">
        <f>ABS((B32 - D32) / D32) * 100</f>
        <v>223.7388724035608</v>
      </c>
      <c r="G32" s="4">
        <f>ABS((C32 - E32) / E32) * 100</f>
        <v>68.011967038809146</v>
      </c>
    </row>
    <row r="33" spans="1:7" x14ac:dyDescent="0.25">
      <c r="A33" s="3" t="s">
        <v>31</v>
      </c>
      <c r="B33" s="4">
        <v>1.069</v>
      </c>
      <c r="C33" s="4">
        <v>6.6610170000000002</v>
      </c>
      <c r="D33" s="4">
        <v>0.311</v>
      </c>
      <c r="E33" s="5">
        <v>11.11</v>
      </c>
      <c r="F33" s="4">
        <f>ABS((B33 - D33) / D33) * 100</f>
        <v>243.7299035369775</v>
      </c>
      <c r="G33" s="4">
        <f>ABS((C33 - E33) / E33) * 100</f>
        <v>40.044851485148506</v>
      </c>
    </row>
    <row r="34" spans="1:7" x14ac:dyDescent="0.25">
      <c r="A34" s="3" t="s">
        <v>32</v>
      </c>
      <c r="B34" s="4">
        <v>1.0669999999999999</v>
      </c>
      <c r="C34" s="4">
        <v>4.0677969999999997</v>
      </c>
      <c r="D34" s="4">
        <v>0.218</v>
      </c>
      <c r="E34" s="5">
        <v>16.78</v>
      </c>
      <c r="F34" s="4">
        <f>ABS((B34 - D34) / D34) * 100</f>
        <v>389.44954128440367</v>
      </c>
      <c r="G34" s="4">
        <f>ABS((C34 - E34) / E34) * 100</f>
        <v>75.758063170441019</v>
      </c>
    </row>
    <row r="35" spans="1:7" x14ac:dyDescent="0.25">
      <c r="A35" s="3" t="s">
        <v>33</v>
      </c>
      <c r="B35" s="4">
        <v>1.0720000000000001</v>
      </c>
      <c r="C35" s="4">
        <v>5.7796609999999999</v>
      </c>
      <c r="D35" s="4">
        <v>0.25800000000000001</v>
      </c>
      <c r="E35" s="5">
        <v>14.73</v>
      </c>
      <c r="F35" s="4">
        <f>ABS((B35 - D35) / D35) * 100</f>
        <v>315.50387596899225</v>
      </c>
      <c r="G35" s="4">
        <f>ABS((C35 - E35) / E35) * 100</f>
        <v>60.762654446707401</v>
      </c>
    </row>
    <row r="36" spans="1:7" x14ac:dyDescent="0.25">
      <c r="A36" s="3" t="s">
        <v>34</v>
      </c>
      <c r="B36" s="4">
        <v>1.0760000000000001</v>
      </c>
      <c r="C36" s="4">
        <v>2.6440679999999999</v>
      </c>
      <c r="D36" s="4">
        <v>0.22600000000000001</v>
      </c>
      <c r="E36" s="5">
        <v>17.89</v>
      </c>
      <c r="F36" s="4">
        <f>ABS((B36 - D36) / D36) * 100</f>
        <v>376.10619469026551</v>
      </c>
      <c r="G36" s="4">
        <f>ABS((C36 - E36) / E36) * 100</f>
        <v>85.220413638904418</v>
      </c>
    </row>
    <row r="37" spans="1:7" x14ac:dyDescent="0.25">
      <c r="A37" s="3" t="s">
        <v>35</v>
      </c>
      <c r="B37" s="4">
        <v>1.085</v>
      </c>
      <c r="C37" s="4">
        <v>2.9310339999999999</v>
      </c>
      <c r="D37" s="4">
        <v>0.26200000000000001</v>
      </c>
      <c r="E37" s="5">
        <v>0.73</v>
      </c>
      <c r="F37" s="4">
        <f>ABS((B37 - D37) / D37) * 100</f>
        <v>314.12213740458014</v>
      </c>
      <c r="G37" s="4">
        <f>ABS((C37 - E37) / E37) * 100</f>
        <v>301.51150684931503</v>
      </c>
    </row>
    <row r="38" spans="1:7" x14ac:dyDescent="0.25">
      <c r="A38" s="3" t="s">
        <v>36</v>
      </c>
      <c r="B38" s="4">
        <v>1.0780000000000001</v>
      </c>
      <c r="C38" s="4">
        <v>3.7118639999999998</v>
      </c>
      <c r="D38" s="4">
        <v>0.23899999999999999</v>
      </c>
      <c r="E38" s="5">
        <v>6.32</v>
      </c>
      <c r="F38" s="4">
        <f>ABS((B38 - D38) / D38) * 100</f>
        <v>351.04602510460256</v>
      </c>
      <c r="G38" s="4">
        <f>ABS((C38 - E38) / E38) * 100</f>
        <v>41.26797468354431</v>
      </c>
    </row>
    <row r="39" spans="1:7" x14ac:dyDescent="0.25">
      <c r="A39" s="3" t="s">
        <v>37</v>
      </c>
      <c r="B39" s="4">
        <v>1.0780000000000001</v>
      </c>
      <c r="C39" s="4">
        <v>4.5932199999999996</v>
      </c>
      <c r="D39" s="4">
        <v>0.22900000000000001</v>
      </c>
      <c r="E39" s="5">
        <v>1.51</v>
      </c>
      <c r="F39" s="4">
        <f>ABS((B39 - D39) / D39) * 100</f>
        <v>370.74235807860265</v>
      </c>
      <c r="G39" s="4">
        <f>ABS((C39 - E39) / E39) * 100</f>
        <v>204.18675496688738</v>
      </c>
    </row>
    <row r="40" spans="1:7" x14ac:dyDescent="0.25">
      <c r="A40" s="3" t="s">
        <v>38</v>
      </c>
      <c r="B40" s="4">
        <v>1.077</v>
      </c>
      <c r="C40" s="4">
        <v>4.6610170000000002</v>
      </c>
      <c r="D40" s="4">
        <v>0.33500000000000002</v>
      </c>
      <c r="E40" s="5">
        <v>0.43</v>
      </c>
      <c r="F40" s="4">
        <f>ABS((B40 - D40) / D40) * 100</f>
        <v>221.49253731343285</v>
      </c>
      <c r="G40" s="4">
        <f>ABS((C40 - E40) / E40) * 100</f>
        <v>983.95744186046522</v>
      </c>
    </row>
    <row r="41" spans="1:7" x14ac:dyDescent="0.25">
      <c r="A41" s="3" t="s">
        <v>39</v>
      </c>
      <c r="B41" s="4">
        <v>1.0880000000000001</v>
      </c>
      <c r="C41" s="4">
        <v>10.864407</v>
      </c>
      <c r="D41" s="4">
        <v>0.65500000000000003</v>
      </c>
      <c r="E41" s="5">
        <v>12.85</v>
      </c>
      <c r="F41" s="4">
        <f>ABS((B41 - D41) / D41) * 100</f>
        <v>66.10687022900764</v>
      </c>
      <c r="G41" s="4">
        <f>ABS((C41 - E41) / E41) * 100</f>
        <v>15.452085603112838</v>
      </c>
    </row>
    <row r="42" spans="1:7" x14ac:dyDescent="0.25">
      <c r="A42" s="3" t="s">
        <v>40</v>
      </c>
      <c r="B42" s="4">
        <v>1.0840000000000001</v>
      </c>
      <c r="C42" s="4">
        <v>17.644068000000001</v>
      </c>
      <c r="D42" s="4">
        <v>1.101</v>
      </c>
      <c r="E42" s="5">
        <v>17.45</v>
      </c>
      <c r="F42" s="4">
        <f>ABS((B42 - D42) / D42) * 100</f>
        <v>1.5440508628519443</v>
      </c>
      <c r="G42" s="4">
        <f>ABS((C42 - E42) / E42) * 100</f>
        <v>1.1121375358166274</v>
      </c>
    </row>
    <row r="43" spans="1:7" x14ac:dyDescent="0.25">
      <c r="A43" s="3" t="s">
        <v>41</v>
      </c>
      <c r="B43" s="4">
        <v>1.0880000000000001</v>
      </c>
      <c r="C43" s="4">
        <v>24.457626999999999</v>
      </c>
      <c r="D43" s="4">
        <v>1.01</v>
      </c>
      <c r="E43" s="5">
        <v>25.26</v>
      </c>
      <c r="F43" s="4">
        <f>ABS((B43 - D43) / D43) * 100</f>
        <v>7.7227722772277296</v>
      </c>
      <c r="G43" s="4">
        <f>ABS((C43 - E43) / E43) * 100</f>
        <v>3.1764568487727747</v>
      </c>
    </row>
    <row r="44" spans="1:7" x14ac:dyDescent="0.25">
      <c r="A44" s="3" t="s">
        <v>42</v>
      </c>
      <c r="B44" s="4">
        <v>1.08</v>
      </c>
      <c r="C44" s="4">
        <v>18.966101999999999</v>
      </c>
      <c r="D44" s="4">
        <v>0.98399999999999999</v>
      </c>
      <c r="E44" s="5">
        <v>21.87</v>
      </c>
      <c r="F44" s="4">
        <f>ABS((B44 - D44) / D44) * 100</f>
        <v>9.7560975609756184</v>
      </c>
      <c r="G44" s="4">
        <f>ABS((C44 - E44) / E44) * 100</f>
        <v>13.277997256515784</v>
      </c>
    </row>
    <row r="45" spans="1:7" x14ac:dyDescent="0.25">
      <c r="A45" s="3" t="s">
        <v>43</v>
      </c>
      <c r="B45" s="4">
        <v>1.0740000000000001</v>
      </c>
      <c r="C45" s="4">
        <v>8.7796610000000008</v>
      </c>
      <c r="D45" s="4">
        <v>0.68600000000000005</v>
      </c>
      <c r="E45" s="5">
        <v>12.04</v>
      </c>
      <c r="F45" s="4">
        <f>ABS((B45 - D45) / D45) * 100</f>
        <v>56.559766763848394</v>
      </c>
      <c r="G45" s="4">
        <f>ABS((C45 - E45) / E45) * 100</f>
        <v>27.079227574750821</v>
      </c>
    </row>
    <row r="46" spans="1:7" x14ac:dyDescent="0.25">
      <c r="A46" s="3" t="s">
        <v>44</v>
      </c>
      <c r="B46" s="4">
        <v>1.099</v>
      </c>
      <c r="C46" s="4">
        <v>7</v>
      </c>
      <c r="D46" s="4">
        <v>0.39100000000000001</v>
      </c>
      <c r="E46" s="5">
        <v>7.59</v>
      </c>
      <c r="F46" s="4">
        <f>ABS((B46 - D46) / D46) * 100</f>
        <v>181.07416879795394</v>
      </c>
      <c r="G46" s="4">
        <f>ABS((C46 - E46) / E46) * 100</f>
        <v>7.7733860342555969</v>
      </c>
    </row>
    <row r="47" spans="1:7" x14ac:dyDescent="0.25">
      <c r="A47" s="3" t="s">
        <v>45</v>
      </c>
      <c r="B47" s="4">
        <v>1.0349999999999999</v>
      </c>
      <c r="C47" s="4">
        <v>5.1016950000000003</v>
      </c>
      <c r="D47" s="4">
        <v>0.30199999999999999</v>
      </c>
      <c r="E47" s="5">
        <v>0</v>
      </c>
      <c r="F47" s="4">
        <f>ABS((B47 - D47) / D47) * 100</f>
        <v>242.71523178807945</v>
      </c>
      <c r="G47" s="4" t="e">
        <f>ABS((C47 - E47) / E47) * 100</f>
        <v>#DIV/0!</v>
      </c>
    </row>
    <row r="48" spans="1:7" x14ac:dyDescent="0.25">
      <c r="A48" s="3" t="s">
        <v>46</v>
      </c>
      <c r="B48" s="4">
        <v>0.95799999999999996</v>
      </c>
      <c r="C48" s="4">
        <v>6.5254240000000001</v>
      </c>
      <c r="D48" s="4">
        <v>0</v>
      </c>
      <c r="E48" s="5">
        <v>7.03</v>
      </c>
      <c r="F48" s="4" t="e">
        <f>ABS((B48 - D48) / D48) * 100</f>
        <v>#DIV/0!</v>
      </c>
      <c r="G48" s="4">
        <f>ABS((C48 - E48) / E48) * 100</f>
        <v>7.177467994310101</v>
      </c>
    </row>
    <row r="49" spans="1:7" x14ac:dyDescent="0.25">
      <c r="A49" s="3" t="s">
        <v>47</v>
      </c>
      <c r="B49" s="4">
        <v>0.96599999999999997</v>
      </c>
      <c r="C49" s="4">
        <v>8.6779659999999996</v>
      </c>
      <c r="D49" s="4">
        <v>0.314</v>
      </c>
      <c r="E49" s="5">
        <v>6.94</v>
      </c>
      <c r="F49" s="4">
        <f>ABS((B49 - D49) / D49) * 100</f>
        <v>207.64331210191079</v>
      </c>
      <c r="G49" s="4">
        <f>ABS((C49 - E49) / E49) * 100</f>
        <v>25.042737752161372</v>
      </c>
    </row>
    <row r="50" spans="1:7" x14ac:dyDescent="0.25">
      <c r="A50" s="3" t="s">
        <v>48</v>
      </c>
      <c r="B50" s="4">
        <v>0.97799999999999998</v>
      </c>
      <c r="C50" s="4">
        <v>8.3050850000000001</v>
      </c>
      <c r="D50" s="4">
        <v>0.27900000000000003</v>
      </c>
      <c r="E50" s="5">
        <v>7.72</v>
      </c>
      <c r="F50" s="4">
        <f>ABS((B50 - D50) / D50) * 100</f>
        <v>250.53763440860212</v>
      </c>
      <c r="G50" s="4">
        <f>ABS((C50 - E50) / E50) * 100</f>
        <v>7.5788212435233202</v>
      </c>
    </row>
    <row r="51" spans="1:7" x14ac:dyDescent="0.25">
      <c r="A51" s="3" t="s">
        <v>49</v>
      </c>
      <c r="B51" s="4">
        <v>0.95699999999999996</v>
      </c>
      <c r="C51" s="4">
        <v>8.9661019999999994</v>
      </c>
      <c r="D51" s="4">
        <v>0.29299999999999998</v>
      </c>
      <c r="E51" s="5">
        <v>6.11</v>
      </c>
      <c r="F51" s="4">
        <f>ABS((B51 - D51) / D51) * 100</f>
        <v>226.6211604095563</v>
      </c>
      <c r="G51" s="4">
        <f>ABS((C51 - E51) / E51) * 100</f>
        <v>46.744713584288036</v>
      </c>
    </row>
    <row r="52" spans="1:7" x14ac:dyDescent="0.25">
      <c r="A52" s="3" t="s">
        <v>50</v>
      </c>
      <c r="B52" s="4">
        <v>0.98399999999999999</v>
      </c>
      <c r="C52" s="4">
        <v>11.169492</v>
      </c>
      <c r="D52" s="4">
        <v>0.35799999999999998</v>
      </c>
      <c r="E52" s="5">
        <v>14.12</v>
      </c>
      <c r="F52" s="4">
        <f>ABS((B52 - D52) / D52) * 100</f>
        <v>174.86033519553072</v>
      </c>
      <c r="G52" s="4">
        <f>ABS((C52 - E52) / E52) * 100</f>
        <v>20.89594900849858</v>
      </c>
    </row>
    <row r="53" spans="1:7" x14ac:dyDescent="0.25">
      <c r="A53" s="3" t="s">
        <v>51</v>
      </c>
      <c r="B53" s="4">
        <v>0.95799999999999996</v>
      </c>
      <c r="C53" s="4">
        <v>9.6949149999999999</v>
      </c>
      <c r="D53" s="4">
        <v>0.57399999999999995</v>
      </c>
      <c r="E53" s="5">
        <v>4.62</v>
      </c>
      <c r="F53" s="4">
        <f>ABS((B53 - D53) / D53) * 100</f>
        <v>66.898954703832757</v>
      </c>
      <c r="G53" s="4">
        <f>ABS((C53 - E53) / E53) * 100</f>
        <v>109.846645021645</v>
      </c>
    </row>
    <row r="54" spans="1:7" x14ac:dyDescent="0.25">
      <c r="A54" s="3" t="s">
        <v>52</v>
      </c>
      <c r="B54" s="4">
        <v>0.97399999999999998</v>
      </c>
      <c r="C54" s="4">
        <v>7.7457630000000002</v>
      </c>
      <c r="D54" s="4">
        <v>0.59099999999999997</v>
      </c>
      <c r="E54" s="5">
        <v>5.28</v>
      </c>
      <c r="F54" s="4">
        <f>ABS((B54 - D54) / D54) * 100</f>
        <v>64.805414551607456</v>
      </c>
      <c r="G54" s="4">
        <f>ABS((C54 - E54) / E54) * 100</f>
        <v>46.700056818181814</v>
      </c>
    </row>
    <row r="55" spans="1:7" x14ac:dyDescent="0.25">
      <c r="A55" s="3" t="s">
        <v>53</v>
      </c>
      <c r="B55" s="4">
        <v>0.999</v>
      </c>
      <c r="C55" s="4">
        <v>6</v>
      </c>
      <c r="D55" s="4">
        <v>0.52800000000000002</v>
      </c>
      <c r="E55" s="5">
        <v>11.13</v>
      </c>
      <c r="F55" s="4">
        <f>ABS((B55 - D55) / D55) * 100</f>
        <v>89.204545454545453</v>
      </c>
      <c r="G55" s="4">
        <f>ABS((C55 - E55) / E55) * 100</f>
        <v>46.091644204851754</v>
      </c>
    </row>
    <row r="56" spans="1:7" x14ac:dyDescent="0.25">
      <c r="A56" s="3" t="s">
        <v>54</v>
      </c>
      <c r="B56" s="4">
        <v>1.161</v>
      </c>
      <c r="C56" s="4">
        <v>6.4406780000000001</v>
      </c>
      <c r="D56" s="4">
        <v>0.38200000000000001</v>
      </c>
      <c r="E56" s="5">
        <v>16.440000000000001</v>
      </c>
      <c r="F56" s="4">
        <f>ABS((B56 - D56) / D56) * 100</f>
        <v>203.92670157068062</v>
      </c>
      <c r="G56" s="4">
        <f>ABS((C56 - E56) / E56) * 100</f>
        <v>60.823126520681271</v>
      </c>
    </row>
    <row r="57" spans="1:7" x14ac:dyDescent="0.25">
      <c r="A57" s="3" t="s">
        <v>55</v>
      </c>
      <c r="B57" s="4">
        <v>1.1679999999999999</v>
      </c>
      <c r="C57" s="4">
        <v>2.0338980000000002</v>
      </c>
      <c r="D57" s="4">
        <v>0.25800000000000001</v>
      </c>
      <c r="E57" s="5">
        <v>9.52</v>
      </c>
      <c r="F57" s="4">
        <f>ABS((B57 - D57) / D57) * 100</f>
        <v>352.71317829457359</v>
      </c>
      <c r="G57" s="4">
        <f>ABS((C57 - E57) / E57) * 100</f>
        <v>78.635525210084026</v>
      </c>
    </row>
    <row r="58" spans="1:7" x14ac:dyDescent="0.25">
      <c r="A58" s="3" t="s">
        <v>56</v>
      </c>
      <c r="B58" s="4">
        <v>1.1839999999999999</v>
      </c>
      <c r="C58" s="4">
        <v>0.76271199999999995</v>
      </c>
      <c r="D58" s="4">
        <v>0.186</v>
      </c>
      <c r="E58" s="5">
        <v>10.24</v>
      </c>
      <c r="F58" s="4">
        <f>ABS((B58 - D58) / D58) * 100</f>
        <v>536.55913978494618</v>
      </c>
      <c r="G58" s="4">
        <f>ABS((C58 - E58) / E58) * 100</f>
        <v>92.551640625000005</v>
      </c>
    </row>
    <row r="59" spans="1:7" x14ac:dyDescent="0.25">
      <c r="A59" s="3" t="s">
        <v>57</v>
      </c>
      <c r="B59" s="4">
        <v>1.179</v>
      </c>
      <c r="C59" s="4">
        <v>1.3050850000000001</v>
      </c>
      <c r="D59" s="4">
        <v>0.23899999999999999</v>
      </c>
      <c r="E59" s="5">
        <v>6.15</v>
      </c>
      <c r="F59" s="4">
        <f>ABS((B59 - D59) / D59) * 100</f>
        <v>393.30543933054395</v>
      </c>
      <c r="G59" s="4">
        <f>ABS((C59 - E59) / E59) * 100</f>
        <v>78.779105691056913</v>
      </c>
    </row>
    <row r="60" spans="1:7" x14ac:dyDescent="0.25">
      <c r="A60" s="3" t="s">
        <v>58</v>
      </c>
      <c r="B60" s="4">
        <v>1.177</v>
      </c>
      <c r="C60" s="4">
        <v>1.4745760000000001</v>
      </c>
      <c r="D60" s="4">
        <v>0.24099999999999999</v>
      </c>
      <c r="E60" s="5">
        <v>11.07</v>
      </c>
      <c r="F60" s="4">
        <f>ABS((B60 - D60) / D60) * 100</f>
        <v>388.38174273858925</v>
      </c>
      <c r="G60" s="4">
        <f>ABS((C60 - E60) / E60) * 100</f>
        <v>86.67953026196929</v>
      </c>
    </row>
    <row r="61" spans="1:7" x14ac:dyDescent="0.25">
      <c r="A61" s="3" t="s">
        <v>59</v>
      </c>
      <c r="B61" s="4">
        <v>1.167</v>
      </c>
      <c r="C61" s="4">
        <v>0.79661000000000004</v>
      </c>
      <c r="D61" s="4">
        <v>0.16500000000000001</v>
      </c>
      <c r="E61" s="5">
        <v>0.91</v>
      </c>
      <c r="F61" s="4">
        <f>ABS((B61 - D61) / D61) * 100</f>
        <v>607.27272727272725</v>
      </c>
      <c r="G61" s="4">
        <f>ABS((C61 - E61) / E61) * 100</f>
        <v>12.460439560439559</v>
      </c>
    </row>
    <row r="62" spans="1:7" x14ac:dyDescent="0.25">
      <c r="A62" s="3" t="s">
        <v>60</v>
      </c>
      <c r="B62" s="4">
        <v>1.181</v>
      </c>
      <c r="C62" s="4">
        <v>1.5932200000000001</v>
      </c>
      <c r="D62" s="4">
        <v>0.19500000000000001</v>
      </c>
      <c r="E62" s="5">
        <v>11.4</v>
      </c>
      <c r="F62" s="4">
        <f>ABS((B62 - D62) / D62) * 100</f>
        <v>505.64102564102564</v>
      </c>
      <c r="G62" s="4">
        <f>ABS((C62 - E62) / E62) * 100</f>
        <v>86.02438596491227</v>
      </c>
    </row>
    <row r="63" spans="1:7" x14ac:dyDescent="0.25">
      <c r="A63" s="3" t="s">
        <v>61</v>
      </c>
      <c r="B63" s="4">
        <v>1.1819999999999999</v>
      </c>
      <c r="C63" s="4">
        <v>2.1016949999999999</v>
      </c>
      <c r="D63" s="4">
        <v>0.17599999999999999</v>
      </c>
      <c r="E63" s="5">
        <v>6.54</v>
      </c>
      <c r="F63" s="4">
        <f>ABS((B63 - D63) / D63) * 100</f>
        <v>571.59090909090912</v>
      </c>
      <c r="G63" s="4">
        <f>ABS((C63 - E63) / E63) * 100</f>
        <v>67.863990825688063</v>
      </c>
    </row>
    <row r="64" spans="1:7" x14ac:dyDescent="0.25">
      <c r="A64" s="3" t="s">
        <v>62</v>
      </c>
      <c r="B64" s="4">
        <v>1.1659999999999999</v>
      </c>
      <c r="C64" s="4">
        <v>1.20339</v>
      </c>
      <c r="D64" s="4">
        <v>0.222</v>
      </c>
      <c r="E64" s="5">
        <v>3.02</v>
      </c>
      <c r="F64" s="4">
        <f>ABS((B64 - D64) / D64) * 100</f>
        <v>425.22522522522524</v>
      </c>
      <c r="G64" s="4">
        <f>ABS((C64 - E64) / E64) * 100</f>
        <v>60.152649006622518</v>
      </c>
    </row>
    <row r="65" spans="1:7" x14ac:dyDescent="0.25">
      <c r="A65" s="3" t="s">
        <v>63</v>
      </c>
      <c r="B65" s="4">
        <v>1.101</v>
      </c>
      <c r="C65" s="4">
        <v>2.8983050000000001</v>
      </c>
      <c r="D65" s="4">
        <v>0.28000000000000003</v>
      </c>
      <c r="E65" s="5">
        <v>6.27</v>
      </c>
      <c r="F65" s="4">
        <f>ABS((B65 - D65) / D65) * 100</f>
        <v>293.21428571428567</v>
      </c>
      <c r="G65" s="4">
        <f>ABS((C65 - E65) / E65) * 100</f>
        <v>53.775039872408293</v>
      </c>
    </row>
    <row r="66" spans="1:7" x14ac:dyDescent="0.25">
      <c r="A66" s="3" t="s">
        <v>64</v>
      </c>
      <c r="B66" s="4">
        <v>1.099</v>
      </c>
      <c r="C66" s="4">
        <v>15.779661000000001</v>
      </c>
      <c r="D66" s="4">
        <v>0.59</v>
      </c>
      <c r="E66" s="5">
        <v>4.38</v>
      </c>
      <c r="F66" s="4">
        <f>ABS((B66 - D66) / D66) * 100</f>
        <v>86.271186440677965</v>
      </c>
      <c r="G66" s="4">
        <f>ABS((C66 - E66) / E66) * 100</f>
        <v>260.26623287671237</v>
      </c>
    </row>
    <row r="67" spans="1:7" x14ac:dyDescent="0.25">
      <c r="A67" s="3" t="s">
        <v>65</v>
      </c>
      <c r="B67" s="4">
        <v>1.157</v>
      </c>
      <c r="C67" s="4">
        <v>13.864407</v>
      </c>
      <c r="D67" s="4">
        <v>0.76500000000000001</v>
      </c>
      <c r="E67" s="5">
        <v>20.329999999999998</v>
      </c>
      <c r="F67" s="4">
        <f>ABS((B67 - D67) / D67) * 100</f>
        <v>51.241830065359473</v>
      </c>
      <c r="G67" s="4">
        <f>ABS((C67 - E67) / E67) * 100</f>
        <v>31.80321200196753</v>
      </c>
    </row>
    <row r="68" spans="1:7" x14ac:dyDescent="0.25">
      <c r="A68" s="3" t="s">
        <v>66</v>
      </c>
      <c r="B68" s="4">
        <v>1.137</v>
      </c>
      <c r="C68" s="4">
        <v>7.4745759999999999</v>
      </c>
      <c r="D68" s="4">
        <v>0.47599999999999998</v>
      </c>
      <c r="E68" s="5">
        <v>7.75</v>
      </c>
      <c r="F68" s="4">
        <f>ABS((B68 - D68) / D68) * 100</f>
        <v>138.86554621848742</v>
      </c>
      <c r="G68" s="4">
        <f>ABS((C68 - E68) / E68) * 100</f>
        <v>3.5538580645161306</v>
      </c>
    </row>
    <row r="69" spans="1:7" x14ac:dyDescent="0.25">
      <c r="A69" s="3" t="s">
        <v>67</v>
      </c>
      <c r="B69" s="4">
        <v>1.1559999999999999</v>
      </c>
      <c r="C69" s="4">
        <v>3.2372879999999999</v>
      </c>
      <c r="D69" s="4">
        <v>0.32400000000000001</v>
      </c>
      <c r="E69" s="5">
        <v>6.32</v>
      </c>
      <c r="F69" s="4">
        <f>ABS((B69 - D69) / D69) * 100</f>
        <v>256.79012345679007</v>
      </c>
      <c r="G69" s="4">
        <f>ABS((C69 - E69) / E69) * 100</f>
        <v>48.777088607594941</v>
      </c>
    </row>
    <row r="70" spans="1:7" x14ac:dyDescent="0.25">
      <c r="A70" s="3" t="s">
        <v>68</v>
      </c>
      <c r="B70" s="4">
        <v>1.155</v>
      </c>
      <c r="C70" s="4">
        <v>3.084746</v>
      </c>
      <c r="D70" s="4">
        <v>0.27300000000000002</v>
      </c>
      <c r="E70" s="5">
        <v>2.84</v>
      </c>
      <c r="F70" s="4">
        <f>ABS((B70 - D70) / D70) * 100</f>
        <v>323.07692307692304</v>
      </c>
      <c r="G70" s="4">
        <f>ABS((C70 - E70) / E70) * 100</f>
        <v>8.6178169014084549</v>
      </c>
    </row>
    <row r="71" spans="1:7" x14ac:dyDescent="0.25">
      <c r="A71" s="3" t="s">
        <v>69</v>
      </c>
      <c r="B71" s="4">
        <v>1.157</v>
      </c>
      <c r="C71" s="4">
        <v>3.8644069999999999</v>
      </c>
      <c r="D71" s="4">
        <v>0.22900000000000001</v>
      </c>
      <c r="E71" s="5">
        <v>0</v>
      </c>
      <c r="F71" s="4">
        <f>ABS((B71 - D71) / D71) * 100</f>
        <v>405.24017467248905</v>
      </c>
      <c r="G71" s="4" t="e">
        <f>ABS((C71 - E71) / E71) * 100</f>
        <v>#DIV/0!</v>
      </c>
    </row>
    <row r="72" spans="1:7" x14ac:dyDescent="0.25">
      <c r="A72" s="3" t="s">
        <v>70</v>
      </c>
      <c r="B72" s="4">
        <v>1.1719999999999999</v>
      </c>
      <c r="C72" s="4">
        <v>5.830508</v>
      </c>
      <c r="D72" s="4">
        <v>0.191</v>
      </c>
      <c r="E72" s="5">
        <v>2.2799999999999998</v>
      </c>
      <c r="F72" s="4">
        <f>ABS((B72 - D72) / D72) * 100</f>
        <v>513.61256544502612</v>
      </c>
      <c r="G72" s="4">
        <f>ABS((C72 - E72) / E72) * 100</f>
        <v>155.72403508771933</v>
      </c>
    </row>
    <row r="73" spans="1:7" x14ac:dyDescent="0.25">
      <c r="A73" s="3" t="s">
        <v>71</v>
      </c>
      <c r="B73" s="4">
        <v>1.1839999999999999</v>
      </c>
      <c r="C73" s="4">
        <v>5.5932199999999996</v>
      </c>
      <c r="D73" s="4">
        <v>0.16800000000000001</v>
      </c>
      <c r="E73" s="5">
        <v>3.41</v>
      </c>
      <c r="F73" s="4">
        <f>ABS((B73 - D73) / D73) * 100</f>
        <v>604.7619047619047</v>
      </c>
      <c r="G73" s="4">
        <f>ABS((C73 - E73) / E73) * 100</f>
        <v>64.024046920821092</v>
      </c>
    </row>
    <row r="74" spans="1:7" x14ac:dyDescent="0.25">
      <c r="A74" s="3" t="s">
        <v>72</v>
      </c>
      <c r="B74" s="4">
        <v>1.181</v>
      </c>
      <c r="C74" s="4">
        <v>5.9661020000000002</v>
      </c>
      <c r="D74" s="4">
        <v>0.187</v>
      </c>
      <c r="E74" s="5">
        <v>4.01</v>
      </c>
      <c r="F74" s="4">
        <f>ABS((B74 - D74) / D74) * 100</f>
        <v>531.55080213903739</v>
      </c>
      <c r="G74" s="4">
        <f>ABS((C74 - E74) / E74) * 100</f>
        <v>48.780598503740663</v>
      </c>
    </row>
    <row r="75" spans="1:7" x14ac:dyDescent="0.25">
      <c r="A75" s="3" t="s">
        <v>73</v>
      </c>
      <c r="B75" s="4">
        <v>1.1859999999999999</v>
      </c>
      <c r="C75" s="4">
        <v>5.0677969999999997</v>
      </c>
      <c r="D75" s="4">
        <v>0.17100000000000001</v>
      </c>
      <c r="E75" s="5">
        <v>4.37</v>
      </c>
      <c r="F75" s="4">
        <f>ABS((B75 - D75) / D75) * 100</f>
        <v>593.56725146198823</v>
      </c>
      <c r="G75" s="4">
        <f>ABS((C75 - E75) / E75) * 100</f>
        <v>15.967894736842094</v>
      </c>
    </row>
    <row r="76" spans="1:7" x14ac:dyDescent="0.25">
      <c r="A76" s="3" t="s">
        <v>74</v>
      </c>
      <c r="B76" s="4">
        <v>1.181</v>
      </c>
      <c r="C76" s="4">
        <v>5.4576269999999996</v>
      </c>
      <c r="D76" s="4">
        <v>0.246</v>
      </c>
      <c r="E76" s="5">
        <v>5.36</v>
      </c>
      <c r="F76" s="4">
        <f>ABS((B76 - D76) / D76) * 100</f>
        <v>380.08130081300817</v>
      </c>
      <c r="G76" s="4">
        <f>ABS((C76 - E76) / E76) * 100</f>
        <v>1.8213992537313288</v>
      </c>
    </row>
    <row r="77" spans="1:7" x14ac:dyDescent="0.25">
      <c r="A77" s="3" t="s">
        <v>75</v>
      </c>
      <c r="B77" s="4">
        <v>1.1859999999999999</v>
      </c>
      <c r="C77" s="4">
        <v>6.389831</v>
      </c>
      <c r="D77" s="4">
        <v>0.34499999999999997</v>
      </c>
      <c r="E77" s="5">
        <v>5.8</v>
      </c>
      <c r="F77" s="4">
        <f>ABS((B77 - D77) / D77) * 100</f>
        <v>243.768115942029</v>
      </c>
      <c r="G77" s="4">
        <f>ABS((C77 - E77) / E77) * 100</f>
        <v>10.169500000000003</v>
      </c>
    </row>
    <row r="78" spans="1:7" x14ac:dyDescent="0.25">
      <c r="A78" s="3" t="s">
        <v>76</v>
      </c>
      <c r="B78" s="4">
        <v>1.1970000000000001</v>
      </c>
      <c r="C78" s="4">
        <v>5.3103449999999999</v>
      </c>
      <c r="D78" s="4">
        <v>0.443</v>
      </c>
      <c r="E78" s="5">
        <v>3.21</v>
      </c>
      <c r="F78" s="4">
        <f>ABS((B78 - D78) / D78) * 100</f>
        <v>170.20316027088035</v>
      </c>
      <c r="G78" s="4">
        <f>ABS((C78 - E78) / E78) * 100</f>
        <v>65.431308411214957</v>
      </c>
    </row>
    <row r="79" spans="1:7" x14ac:dyDescent="0.25">
      <c r="A79" s="3" t="s">
        <v>77</v>
      </c>
      <c r="B79" s="4">
        <v>1.1930000000000001</v>
      </c>
      <c r="C79" s="4">
        <v>5.4067800000000004</v>
      </c>
      <c r="D79" s="4">
        <v>0.38200000000000001</v>
      </c>
      <c r="E79" s="5">
        <v>6.96</v>
      </c>
      <c r="F79" s="4">
        <f>ABS((B79 - D79) / D79) * 100</f>
        <v>212.30366492146598</v>
      </c>
      <c r="G79" s="4">
        <f>ABS((C79 - E79) / E79) * 100</f>
        <v>22.316379310344821</v>
      </c>
    </row>
    <row r="80" spans="1:7" x14ac:dyDescent="0.25">
      <c r="A80" s="3" t="s">
        <v>78</v>
      </c>
      <c r="B80" s="4">
        <v>1.1879999999999999</v>
      </c>
      <c r="C80" s="4">
        <v>3.4745759999999999</v>
      </c>
      <c r="D80" s="4">
        <v>0.22700000000000001</v>
      </c>
      <c r="E80" s="5">
        <v>9.08</v>
      </c>
      <c r="F80" s="4">
        <f>ABS((B80 - D80) / D80) * 100</f>
        <v>423.34801762114535</v>
      </c>
      <c r="G80" s="4">
        <f>ABS((C80 - E80) / E80) * 100</f>
        <v>61.733744493392074</v>
      </c>
    </row>
    <row r="81" spans="1:7" x14ac:dyDescent="0.25">
      <c r="A81" s="3" t="s">
        <v>79</v>
      </c>
      <c r="B81" s="4">
        <v>1.254</v>
      </c>
      <c r="C81" s="4">
        <v>2.2372879999999999</v>
      </c>
      <c r="D81" s="4">
        <v>0.16500000000000001</v>
      </c>
      <c r="E81" s="5">
        <v>9.25</v>
      </c>
      <c r="F81" s="4">
        <f>ABS((B81 - D81) / D81) * 100</f>
        <v>660</v>
      </c>
      <c r="G81" s="4">
        <f>ABS((C81 - E81) / E81) * 100</f>
        <v>75.813102702702707</v>
      </c>
    </row>
    <row r="82" spans="1:7" x14ac:dyDescent="0.25">
      <c r="A82" s="3" t="s">
        <v>80</v>
      </c>
      <c r="B82" s="4">
        <v>1.252</v>
      </c>
      <c r="C82" s="4">
        <v>1.6440680000000001</v>
      </c>
      <c r="D82" s="4">
        <v>0.14199999999999999</v>
      </c>
      <c r="E82" s="5">
        <v>12.71</v>
      </c>
      <c r="F82" s="4">
        <f>ABS((B82 - D82) / D82) * 100</f>
        <v>781.69014084507057</v>
      </c>
      <c r="G82" s="4">
        <f>ABS((C82 - E82) / E82) * 100</f>
        <v>87.064767899291894</v>
      </c>
    </row>
    <row r="83" spans="1:7" x14ac:dyDescent="0.25">
      <c r="A83" s="3" t="s">
        <v>81</v>
      </c>
      <c r="B83" s="4">
        <v>1.2210000000000001</v>
      </c>
      <c r="C83" s="4">
        <v>5.1525420000000004</v>
      </c>
      <c r="D83" s="4">
        <v>0.16800000000000001</v>
      </c>
      <c r="E83" s="5">
        <v>6.67</v>
      </c>
      <c r="F83" s="4">
        <f>ABS((B83 - D83) / D83) * 100</f>
        <v>626.78571428571433</v>
      </c>
      <c r="G83" s="4">
        <f>ABS((C83 - E83) / E83) * 100</f>
        <v>22.75049475262368</v>
      </c>
    </row>
    <row r="84" spans="1:7" x14ac:dyDescent="0.25">
      <c r="A84" s="3" t="s">
        <v>82</v>
      </c>
      <c r="B84" s="4">
        <v>1.1919999999999999</v>
      </c>
      <c r="C84" s="4">
        <v>1.7118640000000001</v>
      </c>
      <c r="D84" s="4">
        <v>0.18099999999999999</v>
      </c>
      <c r="E84" s="5">
        <v>19.010000000000002</v>
      </c>
      <c r="F84" s="4">
        <f>ABS((B84 - D84) / D84) * 100</f>
        <v>558.56353591160223</v>
      </c>
      <c r="G84" s="4">
        <f>ABS((C84 - E84) / E84) * 100</f>
        <v>90.994928984744888</v>
      </c>
    </row>
    <row r="85" spans="1:7" x14ac:dyDescent="0.25">
      <c r="A85" s="3" t="s">
        <v>83</v>
      </c>
      <c r="B85" s="4">
        <v>1.1919999999999999</v>
      </c>
      <c r="C85" s="4">
        <v>1.465517</v>
      </c>
      <c r="D85" s="4">
        <v>0.153</v>
      </c>
      <c r="E85" s="5">
        <v>12.78</v>
      </c>
      <c r="F85" s="4">
        <f>ABS((B85 - D85) / D85) * 100</f>
        <v>679.0849673202614</v>
      </c>
      <c r="G85" s="4">
        <f>ABS((C85 - E85) / E85) * 100</f>
        <v>88.53273082942097</v>
      </c>
    </row>
    <row r="86" spans="1:7" x14ac:dyDescent="0.25">
      <c r="A86" s="3" t="s">
        <v>84</v>
      </c>
      <c r="B86" s="4">
        <v>1.196</v>
      </c>
      <c r="C86" s="4">
        <v>1.7118640000000001</v>
      </c>
      <c r="D86" s="4">
        <v>0.11600000000000001</v>
      </c>
      <c r="E86" s="5">
        <v>8.01</v>
      </c>
      <c r="F86" s="4">
        <f>ABS((B86 - D86) / D86) * 100</f>
        <v>931.03448275862047</v>
      </c>
      <c r="G86" s="4">
        <f>ABS((C86 - E86) / E86) * 100</f>
        <v>78.628414481897622</v>
      </c>
    </row>
    <row r="87" spans="1:7" x14ac:dyDescent="0.25">
      <c r="A87" s="3" t="s">
        <v>85</v>
      </c>
      <c r="B87" s="4">
        <v>1.2030000000000001</v>
      </c>
      <c r="C87" s="4">
        <v>4.8474579999999996</v>
      </c>
      <c r="D87" s="4">
        <v>0.16400000000000001</v>
      </c>
      <c r="E87" s="5">
        <v>4.09</v>
      </c>
      <c r="F87" s="4">
        <f>ABS((B87 - D87) / D87) * 100</f>
        <v>633.53658536585374</v>
      </c>
      <c r="G87" s="4">
        <f>ABS((C87 - E87) / E87) * 100</f>
        <v>18.519755501222487</v>
      </c>
    </row>
    <row r="88" spans="1:7" x14ac:dyDescent="0.25">
      <c r="A88" s="3" t="s">
        <v>86</v>
      </c>
      <c r="B88" s="4">
        <v>1.208</v>
      </c>
      <c r="C88" s="4">
        <v>12.966101999999999</v>
      </c>
      <c r="D88" s="4">
        <v>0.34699999999999998</v>
      </c>
      <c r="E88" s="5">
        <v>11.24</v>
      </c>
      <c r="F88" s="4">
        <f>ABS((B88 - D88) / D88) * 100</f>
        <v>248.12680115273778</v>
      </c>
      <c r="G88" s="4">
        <f>ABS((C88 - E88) / E88) * 100</f>
        <v>15.356779359430597</v>
      </c>
    </row>
    <row r="89" spans="1:7" x14ac:dyDescent="0.25">
      <c r="A89" s="3" t="s">
        <v>87</v>
      </c>
      <c r="B89" s="4">
        <v>1.19</v>
      </c>
      <c r="C89" s="4">
        <v>12.898305000000001</v>
      </c>
      <c r="D89" s="4">
        <v>0.40899999999999997</v>
      </c>
      <c r="E89" s="5">
        <v>8.9499999999999993</v>
      </c>
      <c r="F89" s="4">
        <f>ABS((B89 - D89) / D89) * 100</f>
        <v>190.95354523227383</v>
      </c>
      <c r="G89" s="4">
        <f>ABS((C89 - E89) / E89) * 100</f>
        <v>44.115139664804488</v>
      </c>
    </row>
    <row r="90" spans="1:7" x14ac:dyDescent="0.25">
      <c r="A90" s="3" t="s">
        <v>88</v>
      </c>
      <c r="B90" s="4">
        <v>1.1870000000000001</v>
      </c>
      <c r="C90" s="4">
        <v>17.932203000000001</v>
      </c>
      <c r="D90" s="4">
        <v>0.57799999999999996</v>
      </c>
      <c r="E90" s="5">
        <v>16.989999999999998</v>
      </c>
      <c r="F90" s="4">
        <f>ABS((B90 - D90) / D90) * 100</f>
        <v>105.36332179930798</v>
      </c>
      <c r="G90" s="4">
        <f>ABS((C90 - E90) / E90) * 100</f>
        <v>5.5456327251324478</v>
      </c>
    </row>
    <row r="91" spans="1:7" x14ac:dyDescent="0.25">
      <c r="A91" s="3" t="s">
        <v>89</v>
      </c>
      <c r="B91" s="4">
        <v>1.17</v>
      </c>
      <c r="C91" s="4">
        <v>16.491524999999999</v>
      </c>
      <c r="D91" s="4">
        <v>0.56899999999999995</v>
      </c>
      <c r="E91" s="5">
        <v>17.87</v>
      </c>
      <c r="F91" s="4">
        <f>ABS((B91 - D91) / D91) * 100</f>
        <v>105.62390158172232</v>
      </c>
      <c r="G91" s="4">
        <f>ABS((C91 - E91) / E91) * 100</f>
        <v>7.7139059876888725</v>
      </c>
    </row>
    <row r="92" spans="1:7" x14ac:dyDescent="0.25">
      <c r="A92" s="3" t="s">
        <v>90</v>
      </c>
      <c r="B92" s="4">
        <v>1.2410000000000001</v>
      </c>
      <c r="C92" s="4">
        <v>8.2372879999999995</v>
      </c>
      <c r="D92" s="4">
        <v>0.34599999999999997</v>
      </c>
      <c r="E92" s="5">
        <v>12.46</v>
      </c>
      <c r="F92" s="4">
        <f>ABS((B92 - D92) / D92) * 100</f>
        <v>258.67052023121391</v>
      </c>
      <c r="G92" s="4">
        <f>ABS((C92 - E92) / E92) * 100</f>
        <v>33.890144462279302</v>
      </c>
    </row>
    <row r="93" spans="1:7" x14ac:dyDescent="0.25">
      <c r="A93" s="3" t="s">
        <v>91</v>
      </c>
      <c r="B93" s="4">
        <v>1.2290000000000001</v>
      </c>
      <c r="C93" s="4">
        <v>8.5423729999999995</v>
      </c>
      <c r="D93" s="4">
        <v>0.35599999999999998</v>
      </c>
      <c r="E93" s="5">
        <v>5.77</v>
      </c>
      <c r="F93" s="4">
        <f>ABS((B93 - D93) / D93) * 100</f>
        <v>245.22471910112364</v>
      </c>
      <c r="G93" s="4">
        <f>ABS((C93 - E93) / E93) * 100</f>
        <v>48.048058925476603</v>
      </c>
    </row>
    <row r="94" spans="1:7" x14ac:dyDescent="0.25">
      <c r="A94" s="3" t="s">
        <v>92</v>
      </c>
      <c r="B94" s="4">
        <v>1.2330000000000001</v>
      </c>
      <c r="C94" s="4">
        <v>5.8474579999999996</v>
      </c>
      <c r="D94" s="4">
        <v>0.28999999999999998</v>
      </c>
      <c r="E94" s="5">
        <v>14.54</v>
      </c>
      <c r="F94" s="4">
        <f>ABS((B94 - D94) / D94) * 100</f>
        <v>325.17241379310349</v>
      </c>
      <c r="G94" s="4">
        <f>ABS((C94 - E94) / E94) * 100</f>
        <v>59.783645116918848</v>
      </c>
    </row>
    <row r="95" spans="1:7" x14ac:dyDescent="0.25">
      <c r="A95" s="3" t="s">
        <v>93</v>
      </c>
      <c r="B95" s="4">
        <v>1.234</v>
      </c>
      <c r="C95" s="4">
        <v>3.389831</v>
      </c>
      <c r="D95" s="4">
        <v>0.20899999999999999</v>
      </c>
      <c r="E95" s="5">
        <v>0</v>
      </c>
      <c r="F95" s="4">
        <f>ABS((B95 - D95) / D95) * 100</f>
        <v>490.43062200956939</v>
      </c>
      <c r="G95" s="4">
        <v>0</v>
      </c>
    </row>
    <row r="96" spans="1:7" x14ac:dyDescent="0.25">
      <c r="A96" s="3" t="s">
        <v>94</v>
      </c>
      <c r="B96" s="4">
        <v>1.2430000000000001</v>
      </c>
      <c r="C96" s="4">
        <v>4.0338979999999998</v>
      </c>
      <c r="D96" s="4">
        <v>0</v>
      </c>
      <c r="E96" s="5">
        <v>11.43</v>
      </c>
      <c r="F96" s="4" t="e">
        <f>ABS((B96 - D96) / D96) * 100</f>
        <v>#DIV/0!</v>
      </c>
      <c r="G96" s="4">
        <f>ABS((C96 - E96) / E96) * 100</f>
        <v>64.707804024496937</v>
      </c>
    </row>
    <row r="97" spans="1:7" x14ac:dyDescent="0.25">
      <c r="A97" s="3" t="s">
        <v>95</v>
      </c>
      <c r="B97" s="4">
        <v>1.25</v>
      </c>
      <c r="C97" s="4">
        <v>9.1355930000000001</v>
      </c>
      <c r="D97" s="4">
        <v>0.19500000000000001</v>
      </c>
      <c r="E97" s="5">
        <v>4.55</v>
      </c>
      <c r="F97" s="4">
        <f>ABS((B97 - D97) / D97) * 100</f>
        <v>541.02564102564099</v>
      </c>
      <c r="G97" s="4">
        <f>ABS((C97 - E97) / E97) * 100</f>
        <v>100.78226373626376</v>
      </c>
    </row>
    <row r="98" spans="1:7" x14ac:dyDescent="0.25">
      <c r="A98" s="3" t="s">
        <v>96</v>
      </c>
      <c r="B98" s="4">
        <v>1.252</v>
      </c>
      <c r="C98" s="4">
        <v>5.5084749999999998</v>
      </c>
      <c r="D98" s="4">
        <v>0.161</v>
      </c>
      <c r="E98" s="5">
        <v>8.9700000000000006</v>
      </c>
      <c r="F98" s="4">
        <f>ABS((B98 - D98) / D98) * 100</f>
        <v>677.63975155279502</v>
      </c>
      <c r="G98" s="4">
        <f>ABS((C98 - E98) / E98) * 100</f>
        <v>38.590022296544042</v>
      </c>
    </row>
    <row r="99" spans="1:7" x14ac:dyDescent="0.25">
      <c r="A99" s="3" t="s">
        <v>97</v>
      </c>
      <c r="B99" s="4">
        <v>1.2529999999999999</v>
      </c>
      <c r="C99" s="4">
        <v>4.5762710000000002</v>
      </c>
      <c r="D99" s="4">
        <v>0.16300000000000001</v>
      </c>
      <c r="E99" s="5">
        <v>10.029999999999999</v>
      </c>
      <c r="F99" s="4">
        <f>ABS((B99 - D99) / D99) * 100</f>
        <v>668.71165644171765</v>
      </c>
      <c r="G99" s="4">
        <f>ABS((C99 - E99) / E99) * 100</f>
        <v>54.374167497507472</v>
      </c>
    </row>
    <row r="100" spans="1:7" x14ac:dyDescent="0.25">
      <c r="A100" s="3" t="s">
        <v>98</v>
      </c>
      <c r="B100" s="4">
        <v>1.2290000000000001</v>
      </c>
      <c r="C100" s="4">
        <v>5.7288139999999999</v>
      </c>
      <c r="D100" s="4">
        <v>0.25</v>
      </c>
      <c r="E100" s="5">
        <v>2.52</v>
      </c>
      <c r="F100" s="4">
        <f>ABS((B100 - D100) / D100) * 100</f>
        <v>391.6</v>
      </c>
      <c r="G100" s="4">
        <f>ABS((C100 - E100) / E100) * 100</f>
        <v>127.33388888888888</v>
      </c>
    </row>
    <row r="101" spans="1:7" x14ac:dyDescent="0.25">
      <c r="A101" s="3" t="s">
        <v>99</v>
      </c>
      <c r="B101" s="4">
        <v>1.2270000000000001</v>
      </c>
      <c r="C101" s="4">
        <v>5.5254240000000001</v>
      </c>
      <c r="D101" s="4">
        <v>0.374</v>
      </c>
      <c r="E101" s="5">
        <v>6.25</v>
      </c>
      <c r="F101" s="4">
        <f>ABS((B101 - D101) / D101) * 100</f>
        <v>228.07486631016047</v>
      </c>
      <c r="G101" s="4">
        <f>ABS((C101 - E101) / E101) * 100</f>
        <v>11.593215999999998</v>
      </c>
    </row>
    <row r="102" spans="1:7" x14ac:dyDescent="0.25">
      <c r="A102" s="3" t="s">
        <v>100</v>
      </c>
      <c r="B102" s="4">
        <v>1.228</v>
      </c>
      <c r="C102" s="4">
        <v>6.4915250000000002</v>
      </c>
      <c r="D102" s="4">
        <v>0.71599999999999997</v>
      </c>
      <c r="E102" s="5">
        <v>8.16</v>
      </c>
      <c r="F102" s="4">
        <f>ABS((B102 - D102) / D102) * 100</f>
        <v>71.508379888268152</v>
      </c>
      <c r="G102" s="4">
        <f>ABS((C102 - E102) / E102) * 100</f>
        <v>20.446997549019606</v>
      </c>
    </row>
    <row r="103" spans="1:7" x14ac:dyDescent="0.25">
      <c r="A103" s="3" t="s">
        <v>101</v>
      </c>
      <c r="B103" s="4">
        <v>1.1950000000000001</v>
      </c>
      <c r="C103" s="4">
        <v>5.8644069999999999</v>
      </c>
      <c r="D103" s="4">
        <v>0.42399999999999999</v>
      </c>
      <c r="E103" s="5">
        <v>7.12</v>
      </c>
      <c r="F103" s="4">
        <f>ABS((B103 - D103) / D103) * 100</f>
        <v>181.83962264150949</v>
      </c>
      <c r="G103" s="4">
        <f>ABS((C103 - E103) / E103) * 100</f>
        <v>17.634733146067418</v>
      </c>
    </row>
    <row r="104" spans="1:7" x14ac:dyDescent="0.25">
      <c r="A104" s="3" t="s">
        <v>102</v>
      </c>
      <c r="B104" s="4">
        <v>1.093</v>
      </c>
      <c r="C104" s="4">
        <v>2.372881</v>
      </c>
      <c r="D104" s="4">
        <v>0.246</v>
      </c>
      <c r="E104" s="5">
        <v>2.4900000000000002</v>
      </c>
      <c r="F104" s="4">
        <f>ABS((B104 - D104) / D104) * 100</f>
        <v>344.3089430894309</v>
      </c>
      <c r="G104" s="4">
        <f>ABS((C104 - E104) / E104) * 100</f>
        <v>4.7035742971887622</v>
      </c>
    </row>
    <row r="105" spans="1:7" x14ac:dyDescent="0.25">
      <c r="A105" s="3" t="s">
        <v>103</v>
      </c>
      <c r="B105" s="4">
        <v>1.107</v>
      </c>
      <c r="C105" s="4">
        <v>1.6949149999999999</v>
      </c>
      <c r="D105" s="4">
        <v>0.161</v>
      </c>
      <c r="E105" s="5">
        <v>13.86</v>
      </c>
      <c r="F105" s="4">
        <f>ABS((B105 - D105) / D105) * 100</f>
        <v>587.57763975155274</v>
      </c>
      <c r="G105" s="4">
        <f>ABS((C105 - E105) / E105) * 100</f>
        <v>87.771176046176052</v>
      </c>
    </row>
    <row r="106" spans="1:7" x14ac:dyDescent="0.25">
      <c r="A106" s="3" t="s">
        <v>104</v>
      </c>
      <c r="B106" s="4">
        <v>1.0580000000000001</v>
      </c>
      <c r="C106" s="4">
        <v>1.3448279999999999</v>
      </c>
      <c r="D106" s="4">
        <v>0.156</v>
      </c>
      <c r="E106" s="5">
        <v>24.1</v>
      </c>
      <c r="F106" s="4">
        <f>ABS((B106 - D106) / D106) * 100</f>
        <v>578.20512820512818</v>
      </c>
      <c r="G106" s="4">
        <f>ABS((C106 - E106) / E106) * 100</f>
        <v>94.419800829875527</v>
      </c>
    </row>
    <row r="107" spans="1:7" x14ac:dyDescent="0.25">
      <c r="A107" s="3" t="s">
        <v>105</v>
      </c>
      <c r="B107" s="4">
        <v>1.036</v>
      </c>
      <c r="C107" s="4">
        <v>1.20339</v>
      </c>
      <c r="D107" s="4">
        <v>0.13900000000000001</v>
      </c>
      <c r="E107" s="5">
        <v>2.4700000000000002</v>
      </c>
      <c r="F107" s="4">
        <f>ABS((B107 - D107) / D107) * 100</f>
        <v>645.32374100719426</v>
      </c>
      <c r="G107" s="4">
        <f>ABS((C107 - E107) / E107) * 100</f>
        <v>51.27975708502025</v>
      </c>
    </row>
    <row r="108" spans="1:7" x14ac:dyDescent="0.25">
      <c r="A108" s="3" t="s">
        <v>106</v>
      </c>
      <c r="B108" s="4">
        <v>1.048</v>
      </c>
      <c r="C108" s="4">
        <v>1.0677970000000001</v>
      </c>
      <c r="D108" s="4">
        <v>0.13200000000000001</v>
      </c>
      <c r="E108" s="5">
        <v>8.4499999999999993</v>
      </c>
      <c r="F108" s="4">
        <f>ABS((B108 - D108) / D108) * 100</f>
        <v>693.93939393939399</v>
      </c>
      <c r="G108" s="4">
        <f>ABS((C108 - E108) / E108) * 100</f>
        <v>87.363349112426022</v>
      </c>
    </row>
    <row r="109" spans="1:7" x14ac:dyDescent="0.25">
      <c r="A109" s="3" t="s">
        <v>107</v>
      </c>
      <c r="B109" s="4">
        <v>1.0429999999999999</v>
      </c>
      <c r="C109" s="4">
        <v>0.67796599999999996</v>
      </c>
      <c r="D109" s="4">
        <v>4.2999999999999997E-2</v>
      </c>
      <c r="E109" s="5">
        <v>11.83</v>
      </c>
      <c r="F109" s="4">
        <f>ABS((B109 - D109) / D109) * 100</f>
        <v>2325.5813953488368</v>
      </c>
      <c r="G109" s="4">
        <f>ABS((C109 - E109) / E109) * 100</f>
        <v>94.269095519864749</v>
      </c>
    </row>
    <row r="110" spans="1:7" x14ac:dyDescent="0.25">
      <c r="A110" s="3" t="s">
        <v>108</v>
      </c>
      <c r="B110" s="4">
        <v>1.03</v>
      </c>
      <c r="C110" s="4">
        <v>2.7457630000000002</v>
      </c>
      <c r="D110" s="4">
        <v>0.16800000000000001</v>
      </c>
      <c r="E110" s="5">
        <v>2.42</v>
      </c>
      <c r="F110" s="4">
        <f>ABS((B110 - D110) / D110) * 100</f>
        <v>513.09523809523807</v>
      </c>
      <c r="G110" s="4">
        <f>ABS((C110 - E110) / E110) * 100</f>
        <v>13.461280991735547</v>
      </c>
    </row>
    <row r="111" spans="1:7" x14ac:dyDescent="0.25">
      <c r="A111" s="3" t="s">
        <v>109</v>
      </c>
      <c r="B111" s="4">
        <v>0.99199999999999999</v>
      </c>
      <c r="C111" s="4">
        <v>1.542373</v>
      </c>
      <c r="D111" s="4">
        <v>0.182</v>
      </c>
      <c r="E111" s="5">
        <v>5.77</v>
      </c>
      <c r="F111" s="4">
        <f>ABS((B111 - D111) / D111) * 100</f>
        <v>445.05494505494505</v>
      </c>
      <c r="G111" s="4">
        <f>ABS((C111 - E111) / E111) * 100</f>
        <v>73.269098786828422</v>
      </c>
    </row>
    <row r="112" spans="1:7" x14ac:dyDescent="0.25">
      <c r="A112" s="3" t="s">
        <v>110</v>
      </c>
      <c r="B112" s="4">
        <v>1.0309999999999999</v>
      </c>
      <c r="C112" s="4">
        <v>2.3220339999999999</v>
      </c>
      <c r="D112" s="4">
        <v>0.26200000000000001</v>
      </c>
      <c r="E112" s="5">
        <v>5.78</v>
      </c>
      <c r="F112" s="4">
        <f>ABS((B112 - D112) / D112) * 100</f>
        <v>293.51145038167937</v>
      </c>
      <c r="G112" s="4">
        <f>ABS((C112 - E112) / E112) * 100</f>
        <v>59.826401384083049</v>
      </c>
    </row>
    <row r="113" spans="1:7" x14ac:dyDescent="0.25">
      <c r="A113" s="3" t="s">
        <v>111</v>
      </c>
      <c r="B113" s="4">
        <v>1.016</v>
      </c>
      <c r="C113" s="4">
        <v>3</v>
      </c>
      <c r="D113" s="4">
        <v>0.35699999999999998</v>
      </c>
      <c r="E113" s="5">
        <v>2.85</v>
      </c>
      <c r="F113" s="4">
        <f>ABS((B113 - D113) / D113) * 100</f>
        <v>184.59383753501402</v>
      </c>
      <c r="G113" s="4">
        <f>ABS((C113 - E113) / E113) * 100</f>
        <v>5.2631578947368389</v>
      </c>
    </row>
    <row r="114" spans="1:7" x14ac:dyDescent="0.25">
      <c r="A114" s="3" t="s">
        <v>112</v>
      </c>
      <c r="B114" s="4">
        <v>1.133</v>
      </c>
      <c r="C114" s="4">
        <v>2.8793099999999998</v>
      </c>
      <c r="D114" s="4">
        <v>0.29199999999999998</v>
      </c>
      <c r="E114" s="5">
        <v>4.12</v>
      </c>
      <c r="F114" s="4">
        <f>ABS((B114 - D114) / D114) * 100</f>
        <v>288.01369863013701</v>
      </c>
      <c r="G114" s="4">
        <f>ABS((C114 - E114) / E114) * 100</f>
        <v>30.113834951456319</v>
      </c>
    </row>
    <row r="115" spans="1:7" x14ac:dyDescent="0.25">
      <c r="A115" s="3" t="s">
        <v>113</v>
      </c>
      <c r="B115" s="4">
        <v>1.125</v>
      </c>
      <c r="C115" s="4">
        <v>2.3220339999999999</v>
      </c>
      <c r="D115" s="4">
        <v>0.17299999999999999</v>
      </c>
      <c r="E115" s="5">
        <v>2.6</v>
      </c>
      <c r="F115" s="4">
        <f>ABS((B115 - D115) / D115) * 100</f>
        <v>550.28901734104045</v>
      </c>
      <c r="G115" s="4">
        <f>ABS((C115 - E115) / E115) * 100</f>
        <v>10.691000000000006</v>
      </c>
    </row>
    <row r="116" spans="1:7" x14ac:dyDescent="0.25">
      <c r="A116" s="3" t="s">
        <v>114</v>
      </c>
      <c r="B116" s="4">
        <v>1.109</v>
      </c>
      <c r="C116" s="4">
        <v>2.4067799999999999</v>
      </c>
      <c r="D116" s="4">
        <v>0.20799999999999999</v>
      </c>
      <c r="E116" s="5">
        <v>7.32</v>
      </c>
      <c r="F116" s="4">
        <f>ABS((B116 - D116) / D116) * 100</f>
        <v>433.17307692307691</v>
      </c>
      <c r="G116" s="4">
        <f>ABS((C116 - E116) / E116) * 100</f>
        <v>67.120491803278696</v>
      </c>
    </row>
    <row r="117" spans="1:7" x14ac:dyDescent="0.25">
      <c r="A117" s="3" t="s">
        <v>115</v>
      </c>
      <c r="B117" s="4">
        <v>1.123</v>
      </c>
      <c r="C117" s="4">
        <v>5.0677969999999997</v>
      </c>
      <c r="D117" s="4">
        <v>0.34699999999999998</v>
      </c>
      <c r="E117" s="5">
        <v>4.07</v>
      </c>
      <c r="F117" s="4">
        <f>ABS((B117 - D117) / D117) * 100</f>
        <v>223.63112391930838</v>
      </c>
      <c r="G117" s="4">
        <f>ABS((C117 - E117) / E117) * 100</f>
        <v>24.515896805896791</v>
      </c>
    </row>
    <row r="118" spans="1:7" x14ac:dyDescent="0.25">
      <c r="A118" s="3" t="s">
        <v>116</v>
      </c>
      <c r="B118" s="4">
        <v>1.123</v>
      </c>
      <c r="C118" s="4">
        <v>6.9661020000000002</v>
      </c>
      <c r="D118" s="4">
        <v>0.311</v>
      </c>
      <c r="E118" s="5">
        <v>3.22</v>
      </c>
      <c r="F118" s="4">
        <f>ABS((B118 - D118) / D118) * 100</f>
        <v>261.09324758842445</v>
      </c>
      <c r="G118" s="4">
        <f>ABS((C118 - E118) / E118) * 100</f>
        <v>116.33857142857143</v>
      </c>
    </row>
    <row r="119" spans="1:7" x14ac:dyDescent="0.25">
      <c r="A119" s="3" t="s">
        <v>117</v>
      </c>
      <c r="B119" s="4">
        <v>1.1639999999999999</v>
      </c>
      <c r="C119" s="4">
        <v>4.6520000000000001</v>
      </c>
      <c r="D119" s="4">
        <v>0.16900000000000001</v>
      </c>
      <c r="E119" s="5">
        <v>0</v>
      </c>
      <c r="F119" s="4">
        <f>ABS((B119 - D119) / D119) * 100</f>
        <v>588.75739644970406</v>
      </c>
      <c r="G119" s="4">
        <v>0</v>
      </c>
    </row>
    <row r="120" spans="1:7" x14ac:dyDescent="0.25">
      <c r="A120" s="3" t="s">
        <v>118</v>
      </c>
      <c r="B120" s="4">
        <v>1.1919999999999999</v>
      </c>
      <c r="C120" s="4">
        <v>3.665333</v>
      </c>
      <c r="D120" s="4">
        <v>0.11899999999999999</v>
      </c>
      <c r="E120" s="5">
        <v>12.71</v>
      </c>
      <c r="F120" s="4">
        <f>ABS((B120 - D120) / D120) * 100</f>
        <v>901.68067226890753</v>
      </c>
      <c r="G120" s="4">
        <f>ABS((C120 - E120) / E120) * 100</f>
        <v>71.161817466561757</v>
      </c>
    </row>
    <row r="121" spans="1:7" x14ac:dyDescent="0.25">
      <c r="A121" s="3" t="s">
        <v>119</v>
      </c>
      <c r="B121" s="4">
        <v>1.194</v>
      </c>
      <c r="C121" s="4">
        <v>4.7386670000000004</v>
      </c>
      <c r="D121" s="4">
        <v>0.124</v>
      </c>
      <c r="E121" s="5">
        <v>8.76</v>
      </c>
      <c r="F121" s="4">
        <f>ABS((B121 - D121) / D121) * 100</f>
        <v>862.90322580645147</v>
      </c>
      <c r="G121" s="4">
        <f>ABS((C121 - E121) / E121) * 100</f>
        <v>45.905627853881271</v>
      </c>
    </row>
    <row r="122" spans="1:7" x14ac:dyDescent="0.25">
      <c r="A122" s="3" t="s">
        <v>120</v>
      </c>
      <c r="B122" s="4">
        <v>1.1850000000000001</v>
      </c>
      <c r="C122" s="4">
        <v>3.6333329999999999</v>
      </c>
      <c r="D122" s="4">
        <v>0.127</v>
      </c>
      <c r="E122" s="5">
        <v>7.03</v>
      </c>
      <c r="F122" s="4">
        <f>ABS((B122 - D122) / D122) * 100</f>
        <v>833.07086614173227</v>
      </c>
      <c r="G122" s="4">
        <f>ABS((C122 - E122) / E122) * 100</f>
        <v>48.316742532005691</v>
      </c>
    </row>
    <row r="123" spans="1:7" x14ac:dyDescent="0.25">
      <c r="A123" s="3" t="s">
        <v>121</v>
      </c>
      <c r="B123" s="4">
        <v>1.1859999999999999</v>
      </c>
      <c r="C123" s="4">
        <v>3.65</v>
      </c>
      <c r="D123" s="4">
        <v>0.223</v>
      </c>
      <c r="E123" s="5">
        <v>5.2</v>
      </c>
      <c r="F123" s="4">
        <f>ABS((B123 - D123) / D123) * 100</f>
        <v>431.83856502242151</v>
      </c>
      <c r="G123" s="4">
        <f>ABS((C123 - E123) / E123) * 100</f>
        <v>29.807692307692314</v>
      </c>
    </row>
    <row r="124" spans="1:7" x14ac:dyDescent="0.25">
      <c r="A124" s="3" t="s">
        <v>122</v>
      </c>
      <c r="B124" s="4">
        <v>1.177</v>
      </c>
      <c r="C124" s="4">
        <v>3.0833330000000001</v>
      </c>
      <c r="D124" s="4">
        <v>0.20799999999999999</v>
      </c>
      <c r="E124" s="5">
        <v>6.22</v>
      </c>
      <c r="F124" s="4">
        <f>ABS((B124 - D124) / D124) * 100</f>
        <v>465.86538461538464</v>
      </c>
      <c r="G124" s="4">
        <f>ABS((C124 - E124) / E124) * 100</f>
        <v>50.428729903536976</v>
      </c>
    </row>
    <row r="125" spans="1:7" x14ac:dyDescent="0.25">
      <c r="A125" s="3" t="s">
        <v>123</v>
      </c>
      <c r="B125" s="4">
        <v>1.157</v>
      </c>
      <c r="C125" s="4">
        <v>1.983333</v>
      </c>
      <c r="D125" s="4">
        <v>0.158</v>
      </c>
      <c r="E125" s="5">
        <v>2.54</v>
      </c>
      <c r="F125" s="4">
        <f>ABS((B125 - D125) / D125) * 100</f>
        <v>632.27848101265818</v>
      </c>
      <c r="G125" s="4">
        <f>ABS((C125 - E125) / E125) * 100</f>
        <v>21.916023622047245</v>
      </c>
    </row>
    <row r="126" spans="1:7" x14ac:dyDescent="0.25">
      <c r="A126" s="3" t="s">
        <v>124</v>
      </c>
      <c r="B126" s="4">
        <v>1.1479999999999999</v>
      </c>
      <c r="C126" s="4">
        <v>3.4166669999999999</v>
      </c>
      <c r="D126" s="4">
        <v>0.29699999999999999</v>
      </c>
      <c r="E126" s="5">
        <v>4.16</v>
      </c>
      <c r="F126" s="4">
        <f>ABS((B126 - D126) / D126) * 100</f>
        <v>286.53198653198655</v>
      </c>
      <c r="G126" s="4">
        <f>ABS((C126 - E126) / E126) * 100</f>
        <v>17.868581730769236</v>
      </c>
    </row>
    <row r="127" spans="1:7" x14ac:dyDescent="0.25">
      <c r="A127" s="3" t="s">
        <v>125</v>
      </c>
      <c r="B127" s="4">
        <v>1.0940000000000001</v>
      </c>
      <c r="C127" s="4">
        <v>3</v>
      </c>
      <c r="D127" s="4">
        <v>0.312</v>
      </c>
      <c r="E127" s="5">
        <v>13.09</v>
      </c>
      <c r="F127" s="4">
        <f>ABS((B127 - D127) / D127) * 100</f>
        <v>250.64102564102564</v>
      </c>
      <c r="G127" s="4">
        <f>ABS((C127 - E127) / E127) * 100</f>
        <v>77.081741787624139</v>
      </c>
    </row>
    <row r="128" spans="1:7" x14ac:dyDescent="0.25">
      <c r="A128" s="3" t="s">
        <v>126</v>
      </c>
      <c r="B128" s="4">
        <v>1.0880000000000001</v>
      </c>
      <c r="C128" s="4">
        <v>1.7</v>
      </c>
      <c r="D128" s="4">
        <v>0.13700000000000001</v>
      </c>
      <c r="E128" s="5">
        <v>9.25</v>
      </c>
      <c r="F128" s="4">
        <f>ABS((B128 - D128) / D128) * 100</f>
        <v>694.16058394160586</v>
      </c>
      <c r="G128" s="4">
        <f>ABS((C128 - E128) / E128) * 100</f>
        <v>81.621621621621614</v>
      </c>
    </row>
    <row r="129" spans="1:7" x14ac:dyDescent="0.25">
      <c r="A129" s="3" t="s">
        <v>127</v>
      </c>
      <c r="B129" s="4">
        <v>1.0940000000000001</v>
      </c>
      <c r="C129" s="4">
        <v>1.066667</v>
      </c>
      <c r="D129" s="4">
        <v>0.152</v>
      </c>
      <c r="E129" s="5">
        <v>7.41</v>
      </c>
      <c r="F129" s="4">
        <f>ABS((B129 - D129) / D129) * 100</f>
        <v>619.73684210526324</v>
      </c>
      <c r="G129" s="4">
        <f>ABS((C129 - E129) / E129) * 100</f>
        <v>85.605033738191636</v>
      </c>
    </row>
    <row r="130" spans="1:7" x14ac:dyDescent="0.25">
      <c r="A130" s="3" t="s">
        <v>128</v>
      </c>
      <c r="B130" s="4">
        <v>1.1100000000000001</v>
      </c>
      <c r="C130" s="4">
        <v>0.81116699999999997</v>
      </c>
      <c r="D130" s="4">
        <v>0.129</v>
      </c>
      <c r="E130" s="5">
        <v>7.68</v>
      </c>
      <c r="F130" s="4">
        <f>ABS((B130 - D130) / D130) * 100</f>
        <v>760.46511627906978</v>
      </c>
      <c r="G130" s="4">
        <f>ABS((C130 - E130) / E130) * 100</f>
        <v>89.437929687500002</v>
      </c>
    </row>
    <row r="131" spans="1:7" x14ac:dyDescent="0.25">
      <c r="A131" s="3" t="s">
        <v>129</v>
      </c>
      <c r="B131" s="4">
        <v>1.1040000000000001</v>
      </c>
      <c r="C131" s="4">
        <v>1.08</v>
      </c>
      <c r="D131" s="4">
        <v>0.122</v>
      </c>
      <c r="E131" s="5">
        <v>3.23</v>
      </c>
      <c r="F131" s="4">
        <f>ABS((B131 - D131) / D131) * 100</f>
        <v>804.91803278688531</v>
      </c>
      <c r="G131" s="4">
        <f>ABS((C131 - E131) / E131) * 100</f>
        <v>66.56346749226006</v>
      </c>
    </row>
    <row r="132" spans="1:7" x14ac:dyDescent="0.25">
      <c r="A132" s="3" t="s">
        <v>130</v>
      </c>
      <c r="B132" s="4">
        <v>1.103</v>
      </c>
      <c r="C132" s="4">
        <v>0.83333299999999999</v>
      </c>
      <c r="D132" s="4">
        <v>0.11700000000000001</v>
      </c>
      <c r="E132" s="5">
        <v>4.0599999999999996</v>
      </c>
      <c r="F132" s="4">
        <f>ABS((B132 - D132) / D132) * 100</f>
        <v>842.73504273504273</v>
      </c>
      <c r="G132" s="4">
        <f>ABS((C132 - E132) / E132) * 100</f>
        <v>79.474556650246299</v>
      </c>
    </row>
    <row r="133" spans="1:7" x14ac:dyDescent="0.25">
      <c r="A133" s="3" t="s">
        <v>131</v>
      </c>
      <c r="B133" s="4">
        <v>1.0980000000000001</v>
      </c>
      <c r="C133" s="4">
        <v>1.264667</v>
      </c>
      <c r="D133" s="4">
        <v>0.1</v>
      </c>
      <c r="E133" s="5">
        <v>6.99</v>
      </c>
      <c r="F133" s="4">
        <f>ABS((B133 - D133) / D133) * 100</f>
        <v>998</v>
      </c>
      <c r="G133" s="4">
        <f>ABS((C133 - E133) / E133) * 100</f>
        <v>81.907482117310437</v>
      </c>
    </row>
    <row r="134" spans="1:7" x14ac:dyDescent="0.25">
      <c r="A134" s="3" t="s">
        <v>132</v>
      </c>
      <c r="B134" s="4">
        <v>1.087</v>
      </c>
      <c r="C134" s="4">
        <v>1.4550000000000001</v>
      </c>
      <c r="D134" s="4">
        <v>0.13400000000000001</v>
      </c>
      <c r="E134" s="5">
        <v>6.01</v>
      </c>
      <c r="F134" s="4">
        <f>ABS((B134 - D134) / D134) * 100</f>
        <v>711.19402985074623</v>
      </c>
      <c r="G134" s="4">
        <f>ABS((C134 - E134) / E134) * 100</f>
        <v>75.790349417637273</v>
      </c>
    </row>
    <row r="135" spans="1:7" x14ac:dyDescent="0.25">
      <c r="A135" s="3" t="s">
        <v>133</v>
      </c>
      <c r="B135" s="4">
        <v>1.081</v>
      </c>
      <c r="C135" s="4">
        <v>1.8406670000000001</v>
      </c>
      <c r="D135" s="4">
        <v>0.14699999999999999</v>
      </c>
      <c r="E135" s="5">
        <v>10.82</v>
      </c>
      <c r="F135" s="4">
        <f>ABS((B135 - D135) / D135) * 100</f>
        <v>635.37414965986397</v>
      </c>
      <c r="G135" s="4">
        <f>ABS((C135 - E135) / E135) * 100</f>
        <v>82.988290203327182</v>
      </c>
    </row>
    <row r="136" spans="1:7" x14ac:dyDescent="0.25">
      <c r="A136" s="3" t="s">
        <v>134</v>
      </c>
      <c r="B136" s="4">
        <v>1.081</v>
      </c>
      <c r="C136" s="4">
        <v>2.3006669999999998</v>
      </c>
      <c r="D136" s="4">
        <v>0.20699999999999999</v>
      </c>
      <c r="E136" s="5">
        <v>2.11</v>
      </c>
      <c r="F136" s="4">
        <f>ABS((B136 - D136) / D136) * 100</f>
        <v>422.22222222222223</v>
      </c>
      <c r="G136" s="4">
        <f>ABS((C136 - E136) / E136) * 100</f>
        <v>9.0363507109004697</v>
      </c>
    </row>
    <row r="137" spans="1:7" x14ac:dyDescent="0.25">
      <c r="A137" s="3" t="s">
        <v>135</v>
      </c>
      <c r="B137" s="4">
        <v>1.079</v>
      </c>
      <c r="C137" s="4">
        <v>3.4348329999999998</v>
      </c>
      <c r="D137" s="4">
        <v>0.23699999999999999</v>
      </c>
      <c r="E137" s="5">
        <v>6.44</v>
      </c>
      <c r="F137" s="4">
        <f>ABS((B137 - D137) / D137) * 100</f>
        <v>355.27426160337552</v>
      </c>
      <c r="G137" s="4">
        <f>ABS((C137 - E137) / E137) * 100</f>
        <v>46.664083850931682</v>
      </c>
    </row>
    <row r="138" spans="1:7" x14ac:dyDescent="0.25">
      <c r="A138" s="3" t="s">
        <v>136</v>
      </c>
      <c r="B138" s="4">
        <v>1.0780000000000001</v>
      </c>
      <c r="C138" s="4">
        <v>4.0919999999999996</v>
      </c>
      <c r="D138" s="4">
        <v>0.32700000000000001</v>
      </c>
      <c r="E138" s="5">
        <v>4</v>
      </c>
      <c r="F138" s="4">
        <f>ABS((B138 - D138) / D138) * 100</f>
        <v>229.66360856269117</v>
      </c>
      <c r="G138" s="4">
        <f>ABS((C138 - E138) / E138) * 100</f>
        <v>2.2999999999999909</v>
      </c>
    </row>
    <row r="139" spans="1:7" x14ac:dyDescent="0.25">
      <c r="A139" s="3" t="s">
        <v>137</v>
      </c>
      <c r="B139" s="4">
        <v>1.087</v>
      </c>
      <c r="C139" s="4">
        <v>2.7839999999999998</v>
      </c>
      <c r="D139" s="4">
        <v>0.20200000000000001</v>
      </c>
      <c r="E139" s="5">
        <v>3.63</v>
      </c>
      <c r="F139" s="4">
        <f>ABS((B139 - D139) / D139) * 100</f>
        <v>438.11881188118809</v>
      </c>
      <c r="G139" s="4">
        <f>ABS((C139 - E139) / E139) * 100</f>
        <v>23.305785123966945</v>
      </c>
    </row>
    <row r="140" spans="1:7" x14ac:dyDescent="0.25">
      <c r="A140" s="3" t="s">
        <v>138</v>
      </c>
      <c r="B140" s="4">
        <v>1.083</v>
      </c>
      <c r="C140" s="4">
        <v>2.9293330000000002</v>
      </c>
      <c r="D140" s="4">
        <v>0.182</v>
      </c>
      <c r="E140" s="5">
        <v>3.07</v>
      </c>
      <c r="F140" s="4">
        <f>ABS((B140 - D140) / D140) * 100</f>
        <v>495.05494505494505</v>
      </c>
      <c r="G140" s="4">
        <f>ABS((C140 - E140) / E140) * 100</f>
        <v>4.5819869706840279</v>
      </c>
    </row>
    <row r="141" spans="1:7" x14ac:dyDescent="0.25">
      <c r="A141" s="3" t="s">
        <v>139</v>
      </c>
      <c r="B141" s="4">
        <v>1.0609999999999999</v>
      </c>
      <c r="C141" s="4">
        <v>1.7010000000000001</v>
      </c>
      <c r="D141" s="4">
        <v>0.125</v>
      </c>
      <c r="E141" s="5">
        <v>9.7100000000000009</v>
      </c>
      <c r="F141" s="4">
        <f>ABS((B141 - D141) / D141) * 100</f>
        <v>748.8</v>
      </c>
      <c r="G141" s="4">
        <f>ABS((C141 - E141) / E141) * 100</f>
        <v>82.481977342945413</v>
      </c>
    </row>
    <row r="142" spans="1:7" x14ac:dyDescent="0.25">
      <c r="A142" s="3" t="s">
        <v>140</v>
      </c>
      <c r="B142" s="4">
        <v>1.0629999999999999</v>
      </c>
      <c r="C142" s="4">
        <v>1.544</v>
      </c>
      <c r="D142" s="4">
        <v>0.13900000000000001</v>
      </c>
      <c r="E142" s="5">
        <v>2.36</v>
      </c>
      <c r="F142" s="4">
        <f>ABS((B142 - D142) / D142) * 100</f>
        <v>664.74820143884881</v>
      </c>
      <c r="G142" s="4">
        <f>ABS((C142 - E142) / E142) * 100</f>
        <v>34.576271186440671</v>
      </c>
    </row>
    <row r="143" spans="1:7" x14ac:dyDescent="0.25">
      <c r="A143" s="3" t="s">
        <v>141</v>
      </c>
      <c r="B143" s="4">
        <v>1.07</v>
      </c>
      <c r="C143" s="4">
        <v>1.901667</v>
      </c>
      <c r="D143" s="4">
        <v>0.161</v>
      </c>
      <c r="E143" s="5">
        <v>0</v>
      </c>
      <c r="F143" s="4">
        <f>ABS((B143 - D143) / D143) * 100</f>
        <v>564.59627329192551</v>
      </c>
      <c r="G143" s="4" t="e">
        <f>ABS((C143 - E143) / E143) * 100</f>
        <v>#DIV/0!</v>
      </c>
    </row>
    <row r="144" spans="1:7" x14ac:dyDescent="0.25">
      <c r="A144" s="3" t="s">
        <v>142</v>
      </c>
      <c r="B144" s="4">
        <v>1.0840000000000001</v>
      </c>
      <c r="C144" s="4">
        <v>1.7656670000000001</v>
      </c>
      <c r="D144" s="4">
        <v>0</v>
      </c>
      <c r="E144" s="5">
        <v>1.61</v>
      </c>
      <c r="F144" s="4" t="e">
        <f>ABS((B144 - D144) / D144) * 100</f>
        <v>#DIV/0!</v>
      </c>
      <c r="G144" s="4">
        <f>ABS((C144 - E144) / E144) * 100</f>
        <v>9.6687577639751545</v>
      </c>
    </row>
    <row r="145" spans="1:7" x14ac:dyDescent="0.25">
      <c r="A145" s="3" t="s">
        <v>143</v>
      </c>
      <c r="B145" s="4">
        <v>1.0860000000000001</v>
      </c>
      <c r="C145" s="4">
        <v>3.2886669999999998</v>
      </c>
      <c r="D145" s="4">
        <v>0.224</v>
      </c>
      <c r="E145" s="5">
        <v>3.35</v>
      </c>
      <c r="F145" s="4">
        <f>ABS((B145 - D145) / D145) * 100</f>
        <v>384.82142857142861</v>
      </c>
      <c r="G145" s="4">
        <f>ABS((C145 - E145) / E145) * 100</f>
        <v>1.8308358208955315</v>
      </c>
    </row>
    <row r="146" spans="1:7" x14ac:dyDescent="0.25">
      <c r="A146" s="3" t="s">
        <v>144</v>
      </c>
      <c r="B146" s="4">
        <v>1.07</v>
      </c>
      <c r="C146" s="4">
        <v>5.983333</v>
      </c>
      <c r="D146" s="4">
        <v>0.308</v>
      </c>
      <c r="E146" s="5">
        <v>10.8</v>
      </c>
      <c r="F146" s="4">
        <f>ABS((B146 - D146) / D146) * 100</f>
        <v>247.40259740259742</v>
      </c>
      <c r="G146" s="4">
        <f>ABS((C146 - E146) / E146) * 100</f>
        <v>44.598768518518526</v>
      </c>
    </row>
    <row r="147" spans="1:7" x14ac:dyDescent="0.25">
      <c r="A147" s="3" t="s">
        <v>145</v>
      </c>
      <c r="B147" s="4">
        <v>1.08</v>
      </c>
      <c r="C147" s="4">
        <v>11.233333</v>
      </c>
      <c r="D147" s="4">
        <v>0.27200000000000002</v>
      </c>
      <c r="E147" s="5">
        <v>8.7100000000000009</v>
      </c>
      <c r="F147" s="4">
        <f>ABS((B147 - D147) / D147) * 100</f>
        <v>297.05882352941177</v>
      </c>
      <c r="G147" s="4">
        <f>ABS((C147 - E147) / E147) * 100</f>
        <v>28.970528128587819</v>
      </c>
    </row>
    <row r="148" spans="1:7" x14ac:dyDescent="0.25">
      <c r="A148" s="3" t="s">
        <v>146</v>
      </c>
      <c r="B148" s="4">
        <v>1.0900000000000001</v>
      </c>
      <c r="C148" s="4">
        <v>6.0833329999999997</v>
      </c>
      <c r="D148" s="4">
        <v>0.27600000000000002</v>
      </c>
      <c r="E148" s="5">
        <v>10.62</v>
      </c>
      <c r="F148" s="4">
        <f>ABS((B148 - D148) / D148) * 100</f>
        <v>294.92753623188406</v>
      </c>
      <c r="G148" s="4">
        <f>ABS((C148 - E148) / E148) * 100</f>
        <v>42.718145009416197</v>
      </c>
    </row>
    <row r="149" spans="1:7" x14ac:dyDescent="0.25">
      <c r="A149" s="3" t="s">
        <v>147</v>
      </c>
      <c r="B149" s="4">
        <v>1.119</v>
      </c>
      <c r="C149" s="4">
        <v>1.3833329999999999</v>
      </c>
      <c r="D149" s="4">
        <v>0.26700000000000002</v>
      </c>
      <c r="E149" s="5">
        <v>3.62</v>
      </c>
      <c r="F149" s="4">
        <f>ABS((B149 - D149) / D149) * 100</f>
        <v>319.10112359550561</v>
      </c>
      <c r="G149" s="4">
        <f>ABS((C149 - E149) / E149) * 100</f>
        <v>61.786381215469618</v>
      </c>
    </row>
    <row r="150" spans="1:7" x14ac:dyDescent="0.25">
      <c r="A150" s="3" t="s">
        <v>148</v>
      </c>
      <c r="B150" s="4">
        <v>1.1100000000000001</v>
      </c>
      <c r="C150" s="4">
        <v>2.6</v>
      </c>
      <c r="D150" s="4">
        <v>0.36799999999999999</v>
      </c>
      <c r="E150" s="5">
        <v>3.49</v>
      </c>
      <c r="F150" s="4">
        <f>ABS((B150 - D150) / D150) * 100</f>
        <v>201.63043478260875</v>
      </c>
      <c r="G150" s="4">
        <f>ABS((C150 - E150) / E150) * 100</f>
        <v>25.50143266475645</v>
      </c>
    </row>
    <row r="151" spans="1:7" x14ac:dyDescent="0.25">
      <c r="A151" s="3" t="s">
        <v>149</v>
      </c>
      <c r="B151" s="4">
        <v>1.119</v>
      </c>
      <c r="C151" s="4">
        <v>3.233333</v>
      </c>
      <c r="D151" s="4">
        <v>0.32600000000000001</v>
      </c>
      <c r="E151" s="5">
        <v>7.99</v>
      </c>
      <c r="F151" s="4">
        <f>ABS((B151 - D151) / D151) * 100</f>
        <v>243.25153374233125</v>
      </c>
      <c r="G151" s="4">
        <f>ABS((C151 - E151) / E151) * 100</f>
        <v>59.532753441802257</v>
      </c>
    </row>
    <row r="152" spans="1:7" x14ac:dyDescent="0.25">
      <c r="A152" s="3" t="s">
        <v>150</v>
      </c>
      <c r="B152" s="4">
        <v>1.1220000000000001</v>
      </c>
      <c r="C152" s="4">
        <v>1.683333</v>
      </c>
      <c r="D152" s="4">
        <v>0.312</v>
      </c>
      <c r="E152" s="5">
        <v>7.36</v>
      </c>
      <c r="F152" s="4">
        <f>ABS((B152 - D152) / D152) * 100</f>
        <v>259.61538461538464</v>
      </c>
      <c r="G152" s="4">
        <f>ABS((C152 - E152) / E152) * 100</f>
        <v>77.128627717391311</v>
      </c>
    </row>
    <row r="153" spans="1:7" x14ac:dyDescent="0.25">
      <c r="A153" s="3" t="s">
        <v>151</v>
      </c>
      <c r="B153" s="4">
        <v>1.1200000000000001</v>
      </c>
      <c r="C153" s="4">
        <v>1.7</v>
      </c>
      <c r="D153" s="4">
        <v>0.27</v>
      </c>
      <c r="E153" s="5">
        <v>4.09</v>
      </c>
      <c r="F153" s="4">
        <f>ABS((B153 - D153) / D153) * 100</f>
        <v>314.81481481481484</v>
      </c>
      <c r="G153" s="4">
        <f>ABS((C153 - E153) / E153) * 100</f>
        <v>58.43520782396088</v>
      </c>
    </row>
    <row r="154" spans="1:7" x14ac:dyDescent="0.25">
      <c r="A154" s="3" t="s">
        <v>152</v>
      </c>
      <c r="B154" s="4">
        <v>1.131</v>
      </c>
      <c r="C154" s="4">
        <v>4.7954999999999997</v>
      </c>
      <c r="D154" s="4">
        <v>0.249</v>
      </c>
      <c r="E154" s="5">
        <v>8.35</v>
      </c>
      <c r="F154" s="4">
        <f>ABS((B154 - D154) / D154) * 100</f>
        <v>354.2168674698795</v>
      </c>
      <c r="G154" s="4">
        <f>ABS((C154 - E154) / E154) * 100</f>
        <v>42.568862275449106</v>
      </c>
    </row>
    <row r="155" spans="1:7" x14ac:dyDescent="0.25">
      <c r="A155" s="3" t="s">
        <v>153</v>
      </c>
      <c r="B155" s="4">
        <v>1.1060000000000001</v>
      </c>
      <c r="C155" s="4">
        <v>3.3101669999999999</v>
      </c>
      <c r="D155" s="4">
        <v>0.188</v>
      </c>
      <c r="E155" s="5">
        <v>11.21</v>
      </c>
      <c r="F155" s="4">
        <f>ABS((B155 - D155) / D155) * 100</f>
        <v>488.29787234042561</v>
      </c>
      <c r="G155" s="4">
        <f>ABS((C155 - E155) / E155) * 100</f>
        <v>70.471302408563787</v>
      </c>
    </row>
    <row r="156" spans="1:7" x14ac:dyDescent="0.25">
      <c r="A156" s="3" t="s">
        <v>154</v>
      </c>
      <c r="B156" s="4">
        <v>1.095</v>
      </c>
      <c r="C156" s="4">
        <v>1.7223329999999999</v>
      </c>
      <c r="D156" s="4">
        <v>0.13600000000000001</v>
      </c>
      <c r="E156" s="5">
        <v>5.78</v>
      </c>
      <c r="F156" s="4">
        <f>ABS((B156 - D156) / D156) * 100</f>
        <v>705.14705882352939</v>
      </c>
      <c r="G156" s="4">
        <f>ABS((C156 - E156) / E156) * 100</f>
        <v>70.201851211072665</v>
      </c>
    </row>
    <row r="157" spans="1:7" x14ac:dyDescent="0.25">
      <c r="A157" s="3" t="s">
        <v>155</v>
      </c>
      <c r="B157" s="4">
        <v>1.0900000000000001</v>
      </c>
      <c r="C157" s="4">
        <v>1.8766670000000001</v>
      </c>
      <c r="D157" s="4">
        <v>9.7000000000000003E-2</v>
      </c>
      <c r="E157" s="5">
        <v>4.33</v>
      </c>
      <c r="F157" s="4">
        <f>ABS((B157 - D157) / D157) * 100</f>
        <v>1023.7113402061857</v>
      </c>
      <c r="G157" s="4">
        <f>ABS((C157 - E157) / E157) * 100</f>
        <v>56.658960739030015</v>
      </c>
    </row>
    <row r="158" spans="1:7" x14ac:dyDescent="0.25">
      <c r="A158" s="3" t="s">
        <v>156</v>
      </c>
      <c r="B158" s="4">
        <v>1.075</v>
      </c>
      <c r="C158" s="4">
        <v>1.679</v>
      </c>
      <c r="D158" s="4">
        <v>0.114</v>
      </c>
      <c r="E158" s="5">
        <v>12.21</v>
      </c>
      <c r="F158" s="4">
        <f>ABS((B158 - D158) / D158) * 100</f>
        <v>842.98245614035091</v>
      </c>
      <c r="G158" s="4">
        <f>ABS((C158 - E158) / E158) * 100</f>
        <v>86.248976248976248</v>
      </c>
    </row>
    <row r="159" spans="1:7" x14ac:dyDescent="0.25">
      <c r="A159" s="3" t="s">
        <v>157</v>
      </c>
      <c r="B159" s="4">
        <v>1.08</v>
      </c>
      <c r="C159" s="4">
        <v>1.0413330000000001</v>
      </c>
      <c r="D159" s="4">
        <v>0.10100000000000001</v>
      </c>
      <c r="E159" s="5">
        <v>0</v>
      </c>
      <c r="F159" s="4">
        <f>ABS((B159 - D159) / D159) * 100</f>
        <v>969.30693069306938</v>
      </c>
      <c r="G159" s="4" t="e">
        <f>ABS((C159 - E159) / E159) * 100</f>
        <v>#DIV/0!</v>
      </c>
    </row>
    <row r="160" spans="1:7" x14ac:dyDescent="0.25">
      <c r="A160" s="3" t="s">
        <v>158</v>
      </c>
      <c r="B160" s="4">
        <v>1.0780000000000001</v>
      </c>
      <c r="C160" s="4">
        <v>1.7524999999999999</v>
      </c>
      <c r="D160" s="4">
        <v>0.16200000000000001</v>
      </c>
      <c r="E160" s="5">
        <v>5.21</v>
      </c>
      <c r="F160" s="4">
        <f>ABS((B160 - D160) / D160) * 100</f>
        <v>565.4320987654321</v>
      </c>
      <c r="G160" s="4">
        <f>ABS((C160 - E160) / E160) * 100</f>
        <v>66.362763915547035</v>
      </c>
    </row>
    <row r="161" spans="1:7" x14ac:dyDescent="0.25">
      <c r="A161" s="3" t="s">
        <v>159</v>
      </c>
      <c r="B161" s="4">
        <v>1.0640000000000001</v>
      </c>
      <c r="C161" s="4">
        <v>2.9630000000000001</v>
      </c>
      <c r="D161" s="4">
        <v>0.185</v>
      </c>
      <c r="E161" s="5">
        <v>9.23</v>
      </c>
      <c r="F161" s="4">
        <f>ABS((B161 - D161) / D161) * 100</f>
        <v>475.1351351351351</v>
      </c>
      <c r="G161" s="4">
        <f>ABS((C161 - E161) / E161) * 100</f>
        <v>67.898158179848323</v>
      </c>
    </row>
    <row r="162" spans="1:7" x14ac:dyDescent="0.25">
      <c r="A162" s="3" t="s">
        <v>160</v>
      </c>
      <c r="B162" s="4">
        <v>1.06</v>
      </c>
      <c r="C162" s="4">
        <v>3.0611670000000002</v>
      </c>
      <c r="D162" s="4">
        <v>0.37</v>
      </c>
      <c r="E162" s="5">
        <v>6.07</v>
      </c>
      <c r="F162" s="4">
        <f>ABS((B162 - D162) / D162) * 100</f>
        <v>186.48648648648651</v>
      </c>
      <c r="G162" s="4">
        <f>ABS((C162 - E162) / E162) * 100</f>
        <v>49.568912685337722</v>
      </c>
    </row>
    <row r="163" spans="1:7" x14ac:dyDescent="0.25">
      <c r="A163" s="3" t="s">
        <v>161</v>
      </c>
      <c r="B163" s="4">
        <v>1.06</v>
      </c>
      <c r="C163" s="4">
        <v>3.0191669999999999</v>
      </c>
      <c r="D163" s="4">
        <v>0.35</v>
      </c>
      <c r="E163" s="5">
        <v>5.03</v>
      </c>
      <c r="F163" s="4">
        <f>ABS((B163 - D163) / D163) * 100</f>
        <v>202.85714285714289</v>
      </c>
      <c r="G163" s="4">
        <f>ABS((C163 - E163) / E163) * 100</f>
        <v>39.976799204771375</v>
      </c>
    </row>
    <row r="164" spans="1:7" x14ac:dyDescent="0.25">
      <c r="A164" s="3" t="s">
        <v>162</v>
      </c>
      <c r="B164" s="4">
        <v>1.0640000000000001</v>
      </c>
      <c r="C164" s="4">
        <v>9.5809999999999995</v>
      </c>
      <c r="D164" s="4">
        <v>0.56799999999999995</v>
      </c>
      <c r="E164" s="5">
        <v>6</v>
      </c>
      <c r="F164" s="4">
        <f>ABS((B164 - D164) / D164) * 100</f>
        <v>87.323943661971853</v>
      </c>
      <c r="G164" s="4">
        <f>ABS((C164 - E164) / E164) * 100</f>
        <v>59.683333333333323</v>
      </c>
    </row>
    <row r="165" spans="1:7" x14ac:dyDescent="0.25">
      <c r="A165" s="3" t="s">
        <v>163</v>
      </c>
      <c r="B165" s="4">
        <v>1.0449999999999999</v>
      </c>
      <c r="C165" s="4">
        <v>7.2096669999999996</v>
      </c>
      <c r="D165" s="4">
        <v>0.40699999999999997</v>
      </c>
      <c r="E165" s="5">
        <v>12.17</v>
      </c>
      <c r="F165" s="4">
        <f>ABS((B165 - D165) / D165) * 100</f>
        <v>156.75675675675674</v>
      </c>
      <c r="G165" s="4">
        <f>ABS((C165 - E165) / E165) * 100</f>
        <v>40.758693508627772</v>
      </c>
    </row>
    <row r="166" spans="1:7" x14ac:dyDescent="0.25">
      <c r="A166" s="3" t="s">
        <v>164</v>
      </c>
      <c r="B166" s="4">
        <v>1.046</v>
      </c>
      <c r="C166" s="4">
        <v>6.3</v>
      </c>
      <c r="D166" s="4">
        <v>0.32600000000000001</v>
      </c>
      <c r="E166" s="5">
        <v>5.44</v>
      </c>
      <c r="F166" s="4">
        <f>ABS((B166 - D166) / D166) * 100</f>
        <v>220.85889570552143</v>
      </c>
      <c r="G166" s="4">
        <f>ABS((C166 - E166) / E166) * 100</f>
        <v>15.808823529411754</v>
      </c>
    </row>
    <row r="167" spans="1:7" x14ac:dyDescent="0.25">
      <c r="A167" s="3" t="s">
        <v>165</v>
      </c>
      <c r="B167" s="4">
        <v>1.095</v>
      </c>
      <c r="C167" s="4">
        <v>4.8479999999999999</v>
      </c>
      <c r="D167" s="4">
        <v>0.25900000000000001</v>
      </c>
      <c r="E167" s="5">
        <v>0</v>
      </c>
      <c r="F167" s="4">
        <f>ABS((B167 - D167) / D167) * 100</f>
        <v>322.77992277992274</v>
      </c>
      <c r="G167" s="4" t="e">
        <f>ABS((C167 - E167) / E167) * 100</f>
        <v>#DIV/0!</v>
      </c>
    </row>
    <row r="168" spans="1:7" x14ac:dyDescent="0.25">
      <c r="A168" s="3" t="s">
        <v>166</v>
      </c>
      <c r="B168" s="4">
        <v>1.1579999999999999</v>
      </c>
      <c r="C168" s="4">
        <v>7.6333330000000004</v>
      </c>
      <c r="D168" s="4">
        <v>0.2</v>
      </c>
      <c r="E168" s="5">
        <v>11.74</v>
      </c>
      <c r="F168" s="4">
        <f>ABS((B168 - D168) / D168) * 100</f>
        <v>478.99999999999989</v>
      </c>
      <c r="G168" s="4">
        <f>ABS((C168 - E168) / E168) * 100</f>
        <v>34.980127768313459</v>
      </c>
    </row>
    <row r="169" spans="1:7" x14ac:dyDescent="0.25">
      <c r="A169" s="3" t="s">
        <v>167</v>
      </c>
      <c r="B169" s="4">
        <v>1.153</v>
      </c>
      <c r="C169" s="4">
        <v>6.8230000000000004</v>
      </c>
      <c r="D169" s="4">
        <v>0.184</v>
      </c>
      <c r="E169" s="5">
        <v>6.44</v>
      </c>
      <c r="F169" s="4">
        <f>ABS((B169 - D169) / D169) * 100</f>
        <v>526.63043478260875</v>
      </c>
      <c r="G169" s="4">
        <f>ABS((C169 - E169) / E169) * 100</f>
        <v>5.9472049689440993</v>
      </c>
    </row>
    <row r="170" spans="1:7" x14ac:dyDescent="0.25">
      <c r="A170" s="3" t="s">
        <v>168</v>
      </c>
      <c r="B170" s="4">
        <v>1.1479999999999999</v>
      </c>
      <c r="C170" s="4">
        <v>4.2</v>
      </c>
      <c r="D170" s="4">
        <v>0.13800000000000001</v>
      </c>
      <c r="E170" s="5">
        <v>3.48</v>
      </c>
      <c r="F170" s="4">
        <f>ABS((B170 - D170) / D170) * 100</f>
        <v>731.88405797101427</v>
      </c>
      <c r="G170" s="4">
        <f>ABS((C170 - E170) / E170) * 100</f>
        <v>20.689655172413797</v>
      </c>
    </row>
    <row r="171" spans="1:7" x14ac:dyDescent="0.25">
      <c r="A171" s="3" t="s">
        <v>169</v>
      </c>
      <c r="B171" s="4">
        <v>1.1359999999999999</v>
      </c>
      <c r="C171" s="4">
        <v>5.9666670000000002</v>
      </c>
      <c r="D171" s="4">
        <v>0.32700000000000001</v>
      </c>
      <c r="E171" s="5">
        <v>7.49</v>
      </c>
      <c r="F171" s="4">
        <f>ABS((B171 - D171) / D171) * 100</f>
        <v>247.4006116207951</v>
      </c>
      <c r="G171" s="4">
        <f>ABS((C171 - E171) / E171) * 100</f>
        <v>20.338224299065423</v>
      </c>
    </row>
    <row r="172" spans="1:7" x14ac:dyDescent="0.25">
      <c r="A172" s="3" t="s">
        <v>170</v>
      </c>
      <c r="B172" s="4">
        <v>1.1379999999999999</v>
      </c>
      <c r="C172" s="4">
        <v>7.7833329999999998</v>
      </c>
      <c r="D172" s="4">
        <v>0.42099999999999999</v>
      </c>
      <c r="E172" s="5">
        <v>8.9499999999999993</v>
      </c>
      <c r="F172" s="4">
        <f>ABS((B172 - D172) / D172) * 100</f>
        <v>170.30878859857478</v>
      </c>
      <c r="G172" s="4">
        <f>ABS((C172 - E172) / E172) * 100</f>
        <v>13.03538547486033</v>
      </c>
    </row>
    <row r="173" spans="1:7" x14ac:dyDescent="0.25">
      <c r="A173" s="3" t="s">
        <v>171</v>
      </c>
      <c r="B173" s="4">
        <v>1.1339999999999999</v>
      </c>
      <c r="C173" s="4">
        <v>12.15</v>
      </c>
      <c r="D173" s="4">
        <v>0.69399999999999995</v>
      </c>
      <c r="E173" s="5">
        <v>12.9</v>
      </c>
      <c r="F173" s="4">
        <f>ABS((B173 - D173) / D173) * 100</f>
        <v>63.400576368876081</v>
      </c>
      <c r="G173" s="4">
        <f>ABS((C173 - E173) / E173) * 100</f>
        <v>5.8139534883720927</v>
      </c>
    </row>
    <row r="174" spans="1:7" x14ac:dyDescent="0.25">
      <c r="A174" s="3" t="s">
        <v>172</v>
      </c>
      <c r="B174" s="4">
        <v>1.0940000000000001</v>
      </c>
      <c r="C174" s="4">
        <v>13.25</v>
      </c>
      <c r="D174" s="4">
        <v>0.82799999999999996</v>
      </c>
      <c r="E174" s="5">
        <v>15.37</v>
      </c>
      <c r="F174" s="4">
        <f>ABS((B174 - D174) / D174) * 100</f>
        <v>32.125603864734316</v>
      </c>
      <c r="G174" s="4">
        <f>ABS((C174 - E174) / E174) * 100</f>
        <v>13.793103448275856</v>
      </c>
    </row>
    <row r="175" spans="1:7" x14ac:dyDescent="0.25">
      <c r="A175" s="3" t="s">
        <v>173</v>
      </c>
      <c r="B175" s="4">
        <v>0.95299999999999996</v>
      </c>
      <c r="C175" s="4">
        <v>3.8666670000000001</v>
      </c>
      <c r="D175" s="4">
        <v>0.27700000000000002</v>
      </c>
      <c r="E175" s="5">
        <v>10.47</v>
      </c>
      <c r="F175" s="4">
        <f>ABS((B175 - D175) / D175) * 100</f>
        <v>244.04332129963896</v>
      </c>
      <c r="G175" s="4">
        <f>ABS((C175 - E175) / E175) * 100</f>
        <v>63.069083094555879</v>
      </c>
    </row>
    <row r="176" spans="1:7" x14ac:dyDescent="0.25">
      <c r="A176" s="3" t="s">
        <v>174</v>
      </c>
      <c r="B176" s="4">
        <v>0.96899999999999997</v>
      </c>
      <c r="C176" s="4">
        <v>1.8333330000000001</v>
      </c>
      <c r="D176" s="4">
        <v>0.182</v>
      </c>
      <c r="E176" s="5">
        <v>12.41</v>
      </c>
      <c r="F176" s="4">
        <f>ABS((B176 - D176) / D176) * 100</f>
        <v>432.41758241758237</v>
      </c>
      <c r="G176" s="4">
        <f>ABS((C176 - E176) / E176) * 100</f>
        <v>85.226970185334409</v>
      </c>
    </row>
    <row r="177" spans="1:7" x14ac:dyDescent="0.25">
      <c r="A177" s="3" t="s">
        <v>175</v>
      </c>
      <c r="B177" s="4">
        <v>0.96299999999999997</v>
      </c>
      <c r="C177" s="4">
        <v>2.4333330000000002</v>
      </c>
      <c r="D177" s="4">
        <v>0.16500000000000001</v>
      </c>
      <c r="E177" s="5">
        <v>11.56</v>
      </c>
      <c r="F177" s="4">
        <f>ABS((B177 - D177) / D177) * 100</f>
        <v>483.63636363636363</v>
      </c>
      <c r="G177" s="4">
        <f>ABS((C177 - E177) / E177) * 100</f>
        <v>78.950406574394478</v>
      </c>
    </row>
    <row r="178" spans="1:7" x14ac:dyDescent="0.25">
      <c r="A178" s="3" t="s">
        <v>176</v>
      </c>
      <c r="B178" s="4">
        <v>0.96899999999999997</v>
      </c>
      <c r="C178" s="4">
        <v>5.8205</v>
      </c>
      <c r="D178" s="4">
        <v>0.19700000000000001</v>
      </c>
      <c r="E178" s="5">
        <v>7.04</v>
      </c>
      <c r="F178" s="4">
        <f>ABS((B178 - D178) / D178) * 100</f>
        <v>391.87817258883246</v>
      </c>
      <c r="G178" s="4">
        <f>ABS((C178 - E178) / E178) * 100</f>
        <v>17.32244318181818</v>
      </c>
    </row>
    <row r="179" spans="1:7" x14ac:dyDescent="0.25">
      <c r="A179" s="3" t="s">
        <v>177</v>
      </c>
      <c r="B179" s="4">
        <v>0.97099999999999997</v>
      </c>
      <c r="C179" s="4">
        <v>4.1623330000000003</v>
      </c>
      <c r="D179" s="4">
        <v>0.22500000000000001</v>
      </c>
      <c r="E179" s="5">
        <v>10.220000000000001</v>
      </c>
      <c r="F179" s="4">
        <f>ABS((B179 - D179) / D179) * 100</f>
        <v>331.55555555555554</v>
      </c>
      <c r="G179" s="4">
        <f>ABS((C179 - E179) / E179) * 100</f>
        <v>59.272671232876718</v>
      </c>
    </row>
    <row r="180" spans="1:7" x14ac:dyDescent="0.25">
      <c r="A180" s="3" t="s">
        <v>178</v>
      </c>
      <c r="B180" s="4">
        <v>0.96399999999999997</v>
      </c>
      <c r="C180" s="4">
        <v>2.668167</v>
      </c>
      <c r="D180" s="4">
        <v>0.16400000000000001</v>
      </c>
      <c r="E180" s="5">
        <v>5.6</v>
      </c>
      <c r="F180" s="4">
        <f>ABS((B180 - D180) / D180) * 100</f>
        <v>487.80487804878038</v>
      </c>
      <c r="G180" s="4">
        <f>ABS((C180 - E180) / E180) * 100</f>
        <v>52.354160714285712</v>
      </c>
    </row>
    <row r="181" spans="1:7" x14ac:dyDescent="0.25">
      <c r="A181" s="3" t="s">
        <v>179</v>
      </c>
      <c r="B181" s="4">
        <v>0.92600000000000005</v>
      </c>
      <c r="C181" s="4">
        <v>2.1626669999999999</v>
      </c>
      <c r="D181" s="4">
        <v>0.154</v>
      </c>
      <c r="E181" s="5">
        <v>8.9700000000000006</v>
      </c>
      <c r="F181" s="4">
        <f>ABS((B181 - D181) / D181) * 100</f>
        <v>501.2987012987013</v>
      </c>
      <c r="G181" s="4">
        <f>ABS((C181 - E181) / E181) * 100</f>
        <v>75.89</v>
      </c>
    </row>
    <row r="182" spans="1:7" x14ac:dyDescent="0.25">
      <c r="A182" s="3" t="s">
        <v>180</v>
      </c>
      <c r="B182" s="4">
        <v>0.93500000000000005</v>
      </c>
      <c r="C182" s="4">
        <v>2.5666669999999998</v>
      </c>
      <c r="D182" s="4">
        <v>0.191</v>
      </c>
      <c r="E182" s="5">
        <v>12.15</v>
      </c>
      <c r="F182" s="4">
        <f>ABS((B182 - D182) / D182) * 100</f>
        <v>389.52879581151831</v>
      </c>
      <c r="G182" s="4">
        <f>ABS((C182 - E182) / E182) * 100</f>
        <v>78.875168724279831</v>
      </c>
    </row>
    <row r="183" spans="1:7" x14ac:dyDescent="0.25">
      <c r="A183" s="3" t="s">
        <v>181</v>
      </c>
      <c r="B183" s="4">
        <v>0.94799999999999995</v>
      </c>
      <c r="C183" s="4">
        <v>3.1956669999999998</v>
      </c>
      <c r="D183" s="4">
        <v>0.222</v>
      </c>
      <c r="E183" s="5">
        <v>15.29</v>
      </c>
      <c r="F183" s="4">
        <f>ABS((B183 - D183) / D183) * 100</f>
        <v>327.02702702702703</v>
      </c>
      <c r="G183" s="4">
        <f>ABS((C183 - E183) / E183) * 100</f>
        <v>79.099627207325057</v>
      </c>
    </row>
    <row r="184" spans="1:7" x14ac:dyDescent="0.25">
      <c r="A184" s="3" t="s">
        <v>182</v>
      </c>
      <c r="B184" s="4">
        <v>0.98</v>
      </c>
      <c r="C184" s="4">
        <v>5.5208329999999997</v>
      </c>
      <c r="D184" s="4">
        <v>0.29399999999999998</v>
      </c>
      <c r="E184" s="5">
        <v>5.79</v>
      </c>
      <c r="F184" s="4">
        <f>ABS((B184 - D184) / D184) * 100</f>
        <v>233.33333333333334</v>
      </c>
      <c r="G184" s="4">
        <f>ABS((C184 - E184) / E184) * 100</f>
        <v>4.6488255613126146</v>
      </c>
    </row>
    <row r="185" spans="1:7" x14ac:dyDescent="0.25">
      <c r="A185" s="3" t="s">
        <v>183</v>
      </c>
      <c r="B185" s="4">
        <v>1.0469999999999999</v>
      </c>
      <c r="C185" s="4">
        <v>12.031667000000001</v>
      </c>
      <c r="D185" s="4">
        <v>0.53500000000000003</v>
      </c>
      <c r="E185" s="5">
        <v>12.87</v>
      </c>
      <c r="F185" s="4">
        <f>ABS((B185 - D185) / D185) * 100</f>
        <v>95.70093457943922</v>
      </c>
      <c r="G185" s="4">
        <f>ABS((C185 - E185) / E185) * 100</f>
        <v>6.5138539238539144</v>
      </c>
    </row>
    <row r="186" spans="1:7" x14ac:dyDescent="0.25">
      <c r="A186" s="3" t="s">
        <v>184</v>
      </c>
      <c r="B186" s="4">
        <v>1.0820000000000001</v>
      </c>
      <c r="C186" s="4">
        <v>21.225332999999999</v>
      </c>
      <c r="D186" s="4">
        <v>0.747</v>
      </c>
      <c r="E186" s="5">
        <v>7.85</v>
      </c>
      <c r="F186" s="4">
        <f>ABS((B186 - D186) / D186) * 100</f>
        <v>44.846050870147266</v>
      </c>
      <c r="G186" s="4">
        <f>ABS((C186 - E186) / E186) * 100</f>
        <v>170.38640764331211</v>
      </c>
    </row>
    <row r="187" spans="1:7" x14ac:dyDescent="0.25">
      <c r="A187" s="3" t="s">
        <v>185</v>
      </c>
      <c r="B187" s="4">
        <v>1.022</v>
      </c>
      <c r="C187" s="4">
        <v>30.073</v>
      </c>
      <c r="D187" s="4">
        <v>0.872</v>
      </c>
      <c r="E187" s="5">
        <v>30.25</v>
      </c>
      <c r="F187" s="4">
        <f>ABS((B187 - D187) / D187) * 100</f>
        <v>17.201834862385322</v>
      </c>
      <c r="G187" s="4">
        <f>ABS((C187 - E187) / E187) * 100</f>
        <v>0.58512396694214741</v>
      </c>
    </row>
    <row r="188" spans="1:7" x14ac:dyDescent="0.25">
      <c r="A188" s="3" t="s">
        <v>186</v>
      </c>
      <c r="B188" s="4">
        <v>0.96899999999999997</v>
      </c>
      <c r="C188" s="4">
        <v>25.931999999999999</v>
      </c>
      <c r="D188" s="4">
        <v>0.79800000000000004</v>
      </c>
      <c r="E188" s="5">
        <v>21.52</v>
      </c>
      <c r="F188" s="4">
        <f>ABS((B188 - D188) / D188) * 100</f>
        <v>21.42857142857142</v>
      </c>
      <c r="G188" s="4">
        <f>ABS((C188 - E188) / E188) * 100</f>
        <v>20.501858736059475</v>
      </c>
    </row>
    <row r="189" spans="1:7" x14ac:dyDescent="0.25">
      <c r="A189" s="3" t="s">
        <v>187</v>
      </c>
      <c r="B189" s="4">
        <v>0.95499999999999996</v>
      </c>
      <c r="C189" s="4">
        <v>29.323333000000002</v>
      </c>
      <c r="D189" s="4">
        <v>0.79</v>
      </c>
      <c r="E189" s="5">
        <v>26.44</v>
      </c>
      <c r="F189" s="4">
        <f>ABS((B189 - D189) / D189) * 100</f>
        <v>20.886075949367079</v>
      </c>
      <c r="G189" s="4">
        <f>ABS((C189 - E189) / E189) * 100</f>
        <v>10.905192889561272</v>
      </c>
    </row>
    <row r="190" spans="1:7" x14ac:dyDescent="0.25">
      <c r="A190" s="3" t="s">
        <v>188</v>
      </c>
      <c r="B190" s="4">
        <v>1.115</v>
      </c>
      <c r="C190" s="4">
        <v>16.735666999999999</v>
      </c>
      <c r="D190" s="4">
        <v>0.45900000000000002</v>
      </c>
      <c r="E190" s="5">
        <v>14.48</v>
      </c>
      <c r="F190" s="4">
        <f>ABS((B190 - D190) / D190) * 100</f>
        <v>142.91938997821347</v>
      </c>
      <c r="G190" s="4">
        <f>ABS((C190 - E190) / E190) * 100</f>
        <v>15.577810773480655</v>
      </c>
    </row>
    <row r="191" spans="1:7" x14ac:dyDescent="0.25">
      <c r="A191" s="3" t="s">
        <v>189</v>
      </c>
      <c r="B191" s="4">
        <v>1.1040000000000001</v>
      </c>
      <c r="C191" s="4">
        <v>11.795999999999999</v>
      </c>
      <c r="D191" s="4">
        <v>0.38800000000000001</v>
      </c>
      <c r="E191" s="5">
        <v>0</v>
      </c>
      <c r="F191" s="4">
        <f>ABS((B191 - D191) / D191) * 100</f>
        <v>184.53608247422682</v>
      </c>
      <c r="G191" s="4">
        <v>0</v>
      </c>
    </row>
    <row r="192" spans="1:7" x14ac:dyDescent="0.25">
      <c r="A192" s="3" t="s">
        <v>190</v>
      </c>
      <c r="B192" s="4">
        <v>1.0780000000000001</v>
      </c>
      <c r="C192" s="4">
        <v>10.873333000000001</v>
      </c>
      <c r="D192" s="4">
        <v>0</v>
      </c>
      <c r="E192" s="5">
        <v>8.44</v>
      </c>
      <c r="F192" s="4" t="e">
        <f>ABS((B192 - D192) / D192) * 100</f>
        <v>#DIV/0!</v>
      </c>
      <c r="G192" s="4">
        <f>ABS((C192 - E192) / E192) * 100</f>
        <v>28.830959715639825</v>
      </c>
    </row>
    <row r="193" spans="1:7" x14ac:dyDescent="0.25">
      <c r="A193" s="3" t="s">
        <v>191</v>
      </c>
      <c r="B193" s="4">
        <v>1.0620000000000001</v>
      </c>
      <c r="C193" s="4">
        <v>7.818333</v>
      </c>
      <c r="D193" s="4">
        <v>0.30399999999999999</v>
      </c>
      <c r="E193" s="5">
        <v>11.76</v>
      </c>
      <c r="F193" s="4">
        <f>ABS((B193 - D193) / D193) * 100</f>
        <v>249.34210526315792</v>
      </c>
      <c r="G193" s="4">
        <f>ABS((C193 - E193) / E193) * 100</f>
        <v>33.517576530612239</v>
      </c>
    </row>
    <row r="194" spans="1:7" x14ac:dyDescent="0.25">
      <c r="A194" s="3" t="s">
        <v>192</v>
      </c>
      <c r="B194" s="4">
        <v>1.0509999999999999</v>
      </c>
      <c r="C194" s="4">
        <v>6.9666670000000002</v>
      </c>
      <c r="D194" s="4">
        <v>0.36399999999999999</v>
      </c>
      <c r="E194" s="5">
        <v>3.69</v>
      </c>
      <c r="F194" s="4">
        <f>ABS((B194 - D194) / D194) * 100</f>
        <v>188.73626373626374</v>
      </c>
      <c r="G194" s="4">
        <f>ABS((C194 - E194) / E194) * 100</f>
        <v>88.798563685636864</v>
      </c>
    </row>
    <row r="195" spans="1:7" x14ac:dyDescent="0.25">
      <c r="A195" s="3" t="s">
        <v>193</v>
      </c>
      <c r="B195" s="4">
        <v>1.054</v>
      </c>
      <c r="C195" s="4">
        <v>10.316667000000001</v>
      </c>
      <c r="D195" s="4">
        <v>0.44600000000000001</v>
      </c>
      <c r="E195" s="5">
        <v>9.3699999999999992</v>
      </c>
      <c r="F195" s="4">
        <f>ABS((B195 - D195) / D195) * 100</f>
        <v>136.32286995515696</v>
      </c>
      <c r="G195" s="4">
        <f>ABS((C195 - E195) / E195) * 100</f>
        <v>10.103169690501618</v>
      </c>
    </row>
    <row r="196" spans="1:7" x14ac:dyDescent="0.25">
      <c r="A196" s="3" t="s">
        <v>194</v>
      </c>
      <c r="B196" s="4">
        <v>1.0629999999999999</v>
      </c>
      <c r="C196" s="4">
        <v>10.9</v>
      </c>
      <c r="D196" s="4">
        <v>0.39800000000000002</v>
      </c>
      <c r="E196" s="5">
        <v>11.93</v>
      </c>
      <c r="F196" s="4">
        <f>ABS((B196 - D196) / D196) * 100</f>
        <v>167.08542713567834</v>
      </c>
      <c r="G196" s="4">
        <f>ABS((C196 - E196) / E196) * 100</f>
        <v>8.6336965632858291</v>
      </c>
    </row>
    <row r="197" spans="1:7" x14ac:dyDescent="0.25">
      <c r="A197" s="3" t="s">
        <v>195</v>
      </c>
      <c r="B197" s="4">
        <v>1.0649999999999999</v>
      </c>
      <c r="C197" s="4">
        <v>10.516667</v>
      </c>
      <c r="D197" s="4">
        <v>0.42399999999999999</v>
      </c>
      <c r="E197" s="5">
        <v>10.49</v>
      </c>
      <c r="F197" s="4">
        <f>ABS((B197 - D197) / D197) * 100</f>
        <v>151.17924528301887</v>
      </c>
      <c r="G197" s="4">
        <f>ABS((C197 - E197) / E197) * 100</f>
        <v>0.25421353670161845</v>
      </c>
    </row>
    <row r="198" spans="1:7" x14ac:dyDescent="0.25">
      <c r="A198" s="3" t="s">
        <v>196</v>
      </c>
      <c r="B198" s="4">
        <v>1.0549999999999999</v>
      </c>
      <c r="C198" s="4">
        <v>9.0169490000000003</v>
      </c>
      <c r="D198" s="4">
        <v>0.5</v>
      </c>
      <c r="E198" s="5">
        <v>8.25</v>
      </c>
      <c r="F198" s="4">
        <f>ABS((B198 - D198) / D198) * 100</f>
        <v>110.99999999999999</v>
      </c>
      <c r="G198" s="4">
        <f>ABS((C198 - E198) / E198) * 100</f>
        <v>9.2963515151515193</v>
      </c>
    </row>
    <row r="199" spans="1:7" x14ac:dyDescent="0.25">
      <c r="A199" s="3" t="s">
        <v>197</v>
      </c>
      <c r="B199" s="4">
        <v>1.0189999999999999</v>
      </c>
      <c r="C199" s="4">
        <v>6.8275860000000002</v>
      </c>
      <c r="D199" s="4">
        <v>0.53300000000000003</v>
      </c>
      <c r="E199" s="5">
        <v>11.12</v>
      </c>
      <c r="F199" s="4">
        <f>ABS((B199 - D199) / D199) * 100</f>
        <v>91.181988742964322</v>
      </c>
      <c r="G199" s="4">
        <f>ABS((C199 - E199) / E199) * 100</f>
        <v>38.600845323740998</v>
      </c>
    </row>
    <row r="200" spans="1:7" x14ac:dyDescent="0.25">
      <c r="A200" s="3" t="s">
        <v>198</v>
      </c>
      <c r="B200" s="4">
        <v>0.94199999999999995</v>
      </c>
      <c r="C200" s="4">
        <v>3.483333</v>
      </c>
      <c r="D200" s="4">
        <v>0.40699999999999997</v>
      </c>
      <c r="E200" s="5">
        <v>6.53</v>
      </c>
      <c r="F200" s="4">
        <f>ABS((B200 - D200) / D200) * 100</f>
        <v>131.44963144963145</v>
      </c>
      <c r="G200" s="4">
        <f>ABS((C200 - E200) / E200) * 100</f>
        <v>46.656462480857577</v>
      </c>
    </row>
    <row r="201" spans="1:7" x14ac:dyDescent="0.25">
      <c r="A201" s="3" t="s">
        <v>199</v>
      </c>
      <c r="B201" s="4">
        <v>0.96799999999999997</v>
      </c>
      <c r="C201" s="4">
        <v>1.7833330000000001</v>
      </c>
      <c r="D201" s="4">
        <v>0.19700000000000001</v>
      </c>
      <c r="E201" s="5">
        <v>8.84</v>
      </c>
      <c r="F201" s="4">
        <f>ABS((B201 - D201) / D201) * 100</f>
        <v>391.37055837563446</v>
      </c>
      <c r="G201" s="4">
        <f>ABS((C201 - E201) / E201) * 100</f>
        <v>79.826549773755659</v>
      </c>
    </row>
    <row r="202" spans="1:7" x14ac:dyDescent="0.25">
      <c r="A202" s="3" t="s">
        <v>200</v>
      </c>
      <c r="B202" s="4">
        <v>0.97899999999999998</v>
      </c>
      <c r="C202" s="4">
        <v>3.0976669999999999</v>
      </c>
      <c r="D202" s="4">
        <v>0.151</v>
      </c>
      <c r="E202" s="5">
        <v>15.43</v>
      </c>
      <c r="F202" s="4">
        <f>ABS((B202 - D202) / D202) * 100</f>
        <v>548.34437086092714</v>
      </c>
      <c r="G202" s="4">
        <f>ABS((C202 - E202) / E202) * 100</f>
        <v>79.924387556707714</v>
      </c>
    </row>
    <row r="203" spans="1:7" x14ac:dyDescent="0.25">
      <c r="A203" s="3" t="s">
        <v>201</v>
      </c>
      <c r="B203" s="4">
        <v>0.97799999999999998</v>
      </c>
      <c r="C203" s="4">
        <v>3.3988330000000002</v>
      </c>
      <c r="D203" s="4">
        <v>0.14099999999999999</v>
      </c>
      <c r="E203" s="5">
        <v>17.2</v>
      </c>
      <c r="F203" s="4">
        <f>ABS((B203 - D203) / D203) * 100</f>
        <v>593.61702127659578</v>
      </c>
      <c r="G203" s="4">
        <f>ABS((C203 - E203) / E203) * 100</f>
        <v>80.239343023255813</v>
      </c>
    </row>
    <row r="204" spans="1:7" x14ac:dyDescent="0.25">
      <c r="A204" s="3" t="s">
        <v>202</v>
      </c>
      <c r="B204" s="4">
        <v>0.96</v>
      </c>
      <c r="C204" s="4">
        <v>2.5256669999999999</v>
      </c>
      <c r="D204" s="4">
        <v>0.158</v>
      </c>
      <c r="E204" s="5">
        <v>6.7</v>
      </c>
      <c r="F204" s="4">
        <f>ABS((B204 - D204) / D204) * 100</f>
        <v>507.5949367088607</v>
      </c>
      <c r="G204" s="4">
        <f>ABS((C204 - E204) / E204) * 100</f>
        <v>62.303477611940309</v>
      </c>
    </row>
    <row r="205" spans="1:7" x14ac:dyDescent="0.25">
      <c r="A205" s="3" t="s">
        <v>203</v>
      </c>
      <c r="B205" s="4">
        <v>0.97399999999999998</v>
      </c>
      <c r="C205" s="4">
        <v>9.0914999999999999</v>
      </c>
      <c r="D205" s="4">
        <v>0.27200000000000002</v>
      </c>
      <c r="E205" s="5">
        <v>15.62</v>
      </c>
      <c r="F205" s="4">
        <f>ABS((B205 - D205) / D205) * 100</f>
        <v>258.08823529411762</v>
      </c>
      <c r="G205" s="4">
        <f>ABS((C205 - E205) / E205) * 100</f>
        <v>41.79577464788732</v>
      </c>
    </row>
    <row r="206" spans="1:7" x14ac:dyDescent="0.25">
      <c r="A206" s="3" t="s">
        <v>204</v>
      </c>
      <c r="B206" s="4">
        <v>0.96</v>
      </c>
      <c r="C206" s="4">
        <v>12.223667000000001</v>
      </c>
      <c r="D206" s="4">
        <v>0.315</v>
      </c>
      <c r="E206" s="5">
        <v>5.27</v>
      </c>
      <c r="F206" s="4">
        <f>ABS((B206 - D206) / D206) * 100</f>
        <v>204.76190476190476</v>
      </c>
      <c r="G206" s="4">
        <f>ABS((C206 - E206) / E206) * 100</f>
        <v>131.94814041745735</v>
      </c>
    </row>
    <row r="207" spans="1:7" x14ac:dyDescent="0.25">
      <c r="A207" s="3" t="s">
        <v>205</v>
      </c>
      <c r="B207" s="4">
        <v>0.98</v>
      </c>
      <c r="C207" s="4">
        <v>10.319667000000001</v>
      </c>
      <c r="D207" s="4">
        <v>0.32900000000000001</v>
      </c>
      <c r="E207" s="5">
        <v>10.32</v>
      </c>
      <c r="F207" s="4">
        <f>ABS((B207 - D207) / D207) * 100</f>
        <v>197.87234042553192</v>
      </c>
      <c r="G207" s="4">
        <f>ABS((C207 - E207) / E207) * 100</f>
        <v>3.2267441860414007E-3</v>
      </c>
    </row>
    <row r="208" spans="1:7" x14ac:dyDescent="0.25">
      <c r="A208" s="3" t="s">
        <v>206</v>
      </c>
      <c r="B208" s="4">
        <v>0.96399999999999997</v>
      </c>
      <c r="C208" s="4">
        <v>10.699667</v>
      </c>
      <c r="D208" s="4">
        <v>0.434</v>
      </c>
      <c r="E208" s="5">
        <v>10.56</v>
      </c>
      <c r="F208" s="4">
        <f>ABS((B208 - D208) / D208) * 100</f>
        <v>122.11981566820278</v>
      </c>
      <c r="G208" s="4">
        <f>ABS((C208 - E208) / E208) * 100</f>
        <v>1.3226041666666601</v>
      </c>
    </row>
    <row r="209" spans="1:7" x14ac:dyDescent="0.25">
      <c r="A209" s="3" t="s">
        <v>207</v>
      </c>
      <c r="B209" s="4">
        <v>0.97199999999999998</v>
      </c>
      <c r="C209" s="4">
        <v>15.376333000000001</v>
      </c>
      <c r="D209" s="4">
        <v>0.73699999999999999</v>
      </c>
      <c r="E209" s="5">
        <v>20.67</v>
      </c>
      <c r="F209" s="4">
        <f>ABS((B209 - D209) / D209) * 100</f>
        <v>31.886024423337854</v>
      </c>
      <c r="G209" s="4">
        <f>ABS((C209 - E209) / E209) * 100</f>
        <v>25.610387034349301</v>
      </c>
    </row>
    <row r="210" spans="1:7" x14ac:dyDescent="0.25">
      <c r="A210" s="3" t="s">
        <v>208</v>
      </c>
      <c r="B210" s="4">
        <v>0.98199999999999998</v>
      </c>
      <c r="C210" s="4">
        <v>25.624333</v>
      </c>
      <c r="D210" s="4">
        <v>0.86199999999999999</v>
      </c>
      <c r="E210" s="5">
        <v>20.02</v>
      </c>
      <c r="F210" s="4">
        <f>ABS((B210 - D210) / D210) * 100</f>
        <v>13.921113689095128</v>
      </c>
      <c r="G210" s="4">
        <f>ABS((C210 - E210) / E210) * 100</f>
        <v>27.993671328671333</v>
      </c>
    </row>
    <row r="211" spans="1:7" x14ac:dyDescent="0.25">
      <c r="A211" s="3" t="s">
        <v>209</v>
      </c>
      <c r="B211" s="4">
        <v>0.98099999999999998</v>
      </c>
      <c r="C211" s="4">
        <v>25.034666999999999</v>
      </c>
      <c r="D211" s="4">
        <v>0.78100000000000003</v>
      </c>
      <c r="E211" s="5">
        <v>21.82</v>
      </c>
      <c r="F211" s="4">
        <f>ABS((B211 - D211) / D211) * 100</f>
        <v>25.608194622279122</v>
      </c>
      <c r="G211" s="4">
        <f>ABS((C211 - E211) / E211) * 100</f>
        <v>14.732662694775428</v>
      </c>
    </row>
    <row r="212" spans="1:7" x14ac:dyDescent="0.25">
      <c r="A212" s="3" t="s">
        <v>210</v>
      </c>
      <c r="B212" s="4">
        <v>1</v>
      </c>
      <c r="C212" s="4">
        <v>23.181833000000001</v>
      </c>
      <c r="D212" s="4">
        <v>0.876</v>
      </c>
      <c r="E212" s="5">
        <v>22.65</v>
      </c>
      <c r="F212" s="4">
        <f>ABS((B212 - D212) / D212) * 100</f>
        <v>14.15525114155251</v>
      </c>
      <c r="G212" s="4">
        <f>ABS((C212 - E212) / E212) * 100</f>
        <v>2.3480485651214238</v>
      </c>
    </row>
    <row r="213" spans="1:7" x14ac:dyDescent="0.25">
      <c r="A213" s="3" t="s">
        <v>211</v>
      </c>
      <c r="B213" s="4">
        <v>1.1020000000000001</v>
      </c>
      <c r="C213" s="4">
        <v>17.533332999999999</v>
      </c>
      <c r="D213" s="4">
        <v>0.50900000000000001</v>
      </c>
      <c r="E213" s="5">
        <v>18</v>
      </c>
      <c r="F213" s="4">
        <f>ABS((B213 - D213) / D213) * 100</f>
        <v>116.50294695481338</v>
      </c>
      <c r="G213" s="4">
        <f>ABS((C213 - E213) / E213) * 100</f>
        <v>2.5925944444444502</v>
      </c>
    </row>
    <row r="214" spans="1:7" x14ac:dyDescent="0.25">
      <c r="A214" s="3" t="s">
        <v>212</v>
      </c>
      <c r="B214" s="4">
        <v>1.0760000000000001</v>
      </c>
      <c r="C214" s="4">
        <v>10.7</v>
      </c>
      <c r="D214" s="4">
        <v>0.47099999999999997</v>
      </c>
      <c r="E214" s="5">
        <v>7</v>
      </c>
      <c r="F214" s="4">
        <f>ABS((B214 - D214) / D214) * 100</f>
        <v>128.45010615711254</v>
      </c>
      <c r="G214" s="4">
        <f>ABS((C214 - E214) / E214) * 100</f>
        <v>52.857142857142847</v>
      </c>
    </row>
    <row r="215" spans="1:7" x14ac:dyDescent="0.25">
      <c r="A215" s="3" t="s">
        <v>213</v>
      </c>
      <c r="B215" s="4">
        <v>1.077</v>
      </c>
      <c r="C215" s="4">
        <v>5.7023330000000003</v>
      </c>
      <c r="D215" s="4">
        <v>0.253</v>
      </c>
      <c r="E215" s="5">
        <v>0</v>
      </c>
      <c r="F215" s="4">
        <f>ABS((B215 - D215) / D215) * 100</f>
        <v>325.69169960474306</v>
      </c>
      <c r="G215" s="4">
        <v>0</v>
      </c>
    </row>
    <row r="216" spans="1:7" x14ac:dyDescent="0.25">
      <c r="A216" s="3" t="s">
        <v>214</v>
      </c>
      <c r="B216" s="4">
        <v>1.069</v>
      </c>
      <c r="C216" s="4">
        <v>3.3519999999999999</v>
      </c>
      <c r="D216" s="4">
        <v>0.2</v>
      </c>
      <c r="E216" s="5">
        <v>5.0599999999999996</v>
      </c>
      <c r="F216" s="4">
        <f>ABS((B216 - D216) / D216) * 100</f>
        <v>434.5</v>
      </c>
      <c r="G216" s="4">
        <f>ABS((C216 - E216) / E216) * 100</f>
        <v>33.754940711462453</v>
      </c>
    </row>
    <row r="217" spans="1:7" x14ac:dyDescent="0.25">
      <c r="A217" s="3" t="s">
        <v>215</v>
      </c>
      <c r="B217" s="4">
        <v>1.0680000000000001</v>
      </c>
      <c r="C217" s="4">
        <v>2.1315</v>
      </c>
      <c r="D217" s="4">
        <v>0.156</v>
      </c>
      <c r="E217" s="5">
        <v>2.68</v>
      </c>
      <c r="F217" s="4">
        <f>ABS((B217 - D217) / D217) * 100</f>
        <v>584.61538461538464</v>
      </c>
      <c r="G217" s="4">
        <f>ABS((C217 - E217) / E217) * 100</f>
        <v>20.466417910447767</v>
      </c>
    </row>
    <row r="218" spans="1:7" x14ac:dyDescent="0.25">
      <c r="A218" s="3" t="s">
        <v>216</v>
      </c>
      <c r="B218" s="4">
        <v>1.052</v>
      </c>
      <c r="C218" s="4">
        <v>2.4</v>
      </c>
      <c r="D218" s="4">
        <v>0.191</v>
      </c>
      <c r="E218" s="5">
        <v>3.36</v>
      </c>
      <c r="F218" s="4">
        <f>ABS((B218 - D218) / D218) * 100</f>
        <v>450.78534031413608</v>
      </c>
      <c r="G218" s="4">
        <f>ABS((C218 - E218) / E218) * 100</f>
        <v>28.571428571428569</v>
      </c>
    </row>
    <row r="219" spans="1:7" x14ac:dyDescent="0.25">
      <c r="A219" s="3" t="s">
        <v>217</v>
      </c>
      <c r="B219" s="4">
        <v>1.06</v>
      </c>
      <c r="C219" s="4">
        <v>2.5</v>
      </c>
      <c r="D219" s="4">
        <v>0.27100000000000002</v>
      </c>
      <c r="E219" s="5">
        <v>6.98</v>
      </c>
      <c r="F219" s="4">
        <f>ABS((B219 - D219) / D219) * 100</f>
        <v>291.14391143911439</v>
      </c>
      <c r="G219" s="4">
        <f>ABS((C219 - E219) / E219) * 100</f>
        <v>64.183381088825215</v>
      </c>
    </row>
    <row r="220" spans="1:7" x14ac:dyDescent="0.25">
      <c r="A220" s="3" t="s">
        <v>218</v>
      </c>
      <c r="B220" s="4">
        <v>1.03</v>
      </c>
      <c r="C220" s="4">
        <v>3.8666670000000001</v>
      </c>
      <c r="D220" s="4">
        <v>0.40100000000000002</v>
      </c>
      <c r="E220" s="5">
        <v>2.14</v>
      </c>
      <c r="F220" s="4">
        <f>ABS((B220 - D220) / D220) * 100</f>
        <v>156.85785536159599</v>
      </c>
      <c r="G220" s="4">
        <f>ABS((C220 - E220) / E220) * 100</f>
        <v>80.685373831775692</v>
      </c>
    </row>
    <row r="221" spans="1:7" x14ac:dyDescent="0.25">
      <c r="A221" s="3" t="s">
        <v>219</v>
      </c>
      <c r="B221" s="4">
        <v>0.98899999999999999</v>
      </c>
      <c r="C221" s="4">
        <v>10.816667000000001</v>
      </c>
      <c r="D221" s="4">
        <v>0.93</v>
      </c>
      <c r="E221" s="5">
        <v>9.57</v>
      </c>
      <c r="F221" s="4">
        <f>ABS((B221 - D221) / D221) * 100</f>
        <v>6.3440860215053698</v>
      </c>
      <c r="G221" s="4">
        <f>ABS((C221 - E221) / E221) * 100</f>
        <v>13.026823406478583</v>
      </c>
    </row>
    <row r="222" spans="1:7" x14ac:dyDescent="0.25">
      <c r="A222" s="3" t="s">
        <v>220</v>
      </c>
      <c r="B222" s="4">
        <v>0.98699999999999999</v>
      </c>
      <c r="C222" s="4">
        <v>7.3166669999999998</v>
      </c>
      <c r="D222" s="4">
        <v>0.47399999999999998</v>
      </c>
      <c r="E222" s="5">
        <v>5.24</v>
      </c>
      <c r="F222" s="4">
        <f>ABS((B222 - D222) / D222) * 100</f>
        <v>108.22784810126582</v>
      </c>
      <c r="G222" s="4">
        <f>ABS((C222 - E222) / E222) * 100</f>
        <v>39.631049618320603</v>
      </c>
    </row>
    <row r="223" spans="1:7" x14ac:dyDescent="0.25">
      <c r="A223" s="3" t="s">
        <v>221</v>
      </c>
      <c r="B223" s="4">
        <v>0.95299999999999996</v>
      </c>
      <c r="C223" s="4">
        <v>5.3166669999999998</v>
      </c>
      <c r="D223" s="4">
        <v>0.39200000000000002</v>
      </c>
      <c r="E223" s="5">
        <v>10.19</v>
      </c>
      <c r="F223" s="4">
        <f>ABS((B223 - D223) / D223) * 100</f>
        <v>143.11224489795919</v>
      </c>
      <c r="G223" s="4">
        <f>ABS((C223 - E223) / E223) * 100</f>
        <v>47.824661432777233</v>
      </c>
    </row>
    <row r="224" spans="1:7" x14ac:dyDescent="0.25">
      <c r="A224" s="3" t="s">
        <v>222</v>
      </c>
      <c r="B224" s="4">
        <v>0.98399999999999999</v>
      </c>
      <c r="C224" s="4">
        <v>3.75</v>
      </c>
      <c r="D224" s="4">
        <v>0.252</v>
      </c>
      <c r="E224" s="5">
        <v>13.28</v>
      </c>
      <c r="F224" s="4">
        <f>ABS((B224 - D224) / D224) * 100</f>
        <v>290.47619047619048</v>
      </c>
      <c r="G224" s="4">
        <f>ABS((C224 - E224) / E224) * 100</f>
        <v>71.76204819277109</v>
      </c>
    </row>
    <row r="225" spans="1:7" x14ac:dyDescent="0.25">
      <c r="A225" s="3" t="s">
        <v>223</v>
      </c>
      <c r="B225" s="4">
        <v>1.0049999999999999</v>
      </c>
      <c r="C225" s="4">
        <v>1.933333</v>
      </c>
      <c r="D225" s="4">
        <v>0.18</v>
      </c>
      <c r="E225" s="5">
        <v>10.56</v>
      </c>
      <c r="F225" s="4">
        <f>ABS((B225 - D225) / D225) * 100</f>
        <v>458.33333333333331</v>
      </c>
      <c r="G225" s="4">
        <f>ABS((C225 - E225) / E225) * 100</f>
        <v>81.691922348484852</v>
      </c>
    </row>
    <row r="226" spans="1:7" x14ac:dyDescent="0.25">
      <c r="A226" s="3" t="s">
        <v>224</v>
      </c>
      <c r="B226" s="4">
        <v>0.998</v>
      </c>
      <c r="C226" s="4">
        <v>2.9696669999999998</v>
      </c>
      <c r="D226" s="4">
        <v>0.16200000000000001</v>
      </c>
      <c r="E226" s="5">
        <v>11.59</v>
      </c>
      <c r="F226" s="4">
        <f>ABS((B226 - D226) / D226) * 100</f>
        <v>516.04938271604942</v>
      </c>
      <c r="G226" s="4">
        <f>ABS((C226 - E226) / E226) * 100</f>
        <v>74.377333908541857</v>
      </c>
    </row>
    <row r="227" spans="1:7" x14ac:dyDescent="0.25">
      <c r="A227" s="3" t="s">
        <v>225</v>
      </c>
      <c r="B227" s="4">
        <v>1.036</v>
      </c>
      <c r="C227" s="4">
        <v>1.667333</v>
      </c>
      <c r="D227" s="4">
        <v>0.158</v>
      </c>
      <c r="E227" s="5">
        <v>13.64</v>
      </c>
      <c r="F227" s="4">
        <f>ABS((B227 - D227) / D227) * 100</f>
        <v>555.69620253164555</v>
      </c>
      <c r="G227" s="4">
        <f>ABS((C227 - E227) / E227) * 100</f>
        <v>87.776151026392967</v>
      </c>
    </row>
    <row r="228" spans="1:7" x14ac:dyDescent="0.25">
      <c r="A228" s="3" t="s">
        <v>226</v>
      </c>
      <c r="B228" s="4">
        <v>1.0309999999999999</v>
      </c>
      <c r="C228" s="4">
        <v>1.7936669999999999</v>
      </c>
      <c r="D228" s="4">
        <v>0.16300000000000001</v>
      </c>
      <c r="E228" s="5">
        <v>12.04</v>
      </c>
      <c r="F228" s="4">
        <f>ABS((B228 - D228) / D228) * 100</f>
        <v>532.51533742331287</v>
      </c>
      <c r="G228" s="4">
        <f>ABS((C228 - E228) / E228) * 100</f>
        <v>85.102433554817281</v>
      </c>
    </row>
    <row r="229" spans="1:7" x14ac:dyDescent="0.25">
      <c r="A229" s="3" t="s">
        <v>227</v>
      </c>
      <c r="B229" s="4">
        <v>1.0029999999999999</v>
      </c>
      <c r="C229" s="4">
        <v>3.002167</v>
      </c>
      <c r="D229" s="4">
        <v>0.13600000000000001</v>
      </c>
      <c r="E229" s="5">
        <v>8.0299999999999994</v>
      </c>
      <c r="F229" s="4">
        <f>ABS((B229 - D229) / D229) * 100</f>
        <v>637.49999999999989</v>
      </c>
      <c r="G229" s="4">
        <f>ABS((C229 - E229) / E229) * 100</f>
        <v>62.613113325031136</v>
      </c>
    </row>
    <row r="230" spans="1:7" x14ac:dyDescent="0.25">
      <c r="A230" s="3" t="s">
        <v>228</v>
      </c>
      <c r="B230" s="4">
        <v>1.0329999999999999</v>
      </c>
      <c r="C230" s="4">
        <v>8.9506669999999993</v>
      </c>
      <c r="D230" s="4">
        <v>0.309</v>
      </c>
      <c r="E230" s="5">
        <v>12.99</v>
      </c>
      <c r="F230" s="4">
        <f>ABS((B230 - D230) / D230) * 100</f>
        <v>234.30420711974111</v>
      </c>
      <c r="G230" s="4">
        <f>ABS((C230 - E230) / E230) * 100</f>
        <v>31.095712086220178</v>
      </c>
    </row>
    <row r="231" spans="1:7" x14ac:dyDescent="0.25">
      <c r="A231" s="3" t="s">
        <v>229</v>
      </c>
      <c r="B231" s="4">
        <v>1.0589999999999999</v>
      </c>
      <c r="C231" s="4">
        <v>8.0169999999999995</v>
      </c>
      <c r="D231" s="4">
        <v>0.216</v>
      </c>
      <c r="E231" s="5">
        <v>11.44</v>
      </c>
      <c r="F231" s="4">
        <f>ABS((B231 - D231) / D231) * 100</f>
        <v>390.27777777777777</v>
      </c>
      <c r="G231" s="4">
        <f>ABS((C231 - E231) / E231) * 100</f>
        <v>29.921328671328673</v>
      </c>
    </row>
    <row r="232" spans="1:7" x14ac:dyDescent="0.25">
      <c r="A232" s="3" t="s">
        <v>230</v>
      </c>
      <c r="B232" s="4">
        <v>1.0449999999999999</v>
      </c>
      <c r="C232" s="4">
        <v>9.3463329999999996</v>
      </c>
      <c r="D232" s="4">
        <v>0.41199999999999998</v>
      </c>
      <c r="E232" s="5">
        <v>18.64</v>
      </c>
      <c r="F232" s="4">
        <f>ABS((B232 - D232) / D232) * 100</f>
        <v>153.64077669902915</v>
      </c>
      <c r="G232" s="4">
        <f>ABS((C232 - E232) / E232) * 100</f>
        <v>49.858728540772532</v>
      </c>
    </row>
    <row r="233" spans="1:7" x14ac:dyDescent="0.25">
      <c r="A233" s="3" t="s">
        <v>231</v>
      </c>
      <c r="B233" s="4">
        <v>1.0069999999999999</v>
      </c>
      <c r="C233" s="4">
        <v>15.727333</v>
      </c>
      <c r="D233" s="4">
        <v>0.60399999999999998</v>
      </c>
      <c r="E233" s="5">
        <v>15.85</v>
      </c>
      <c r="F233" s="4">
        <f>ABS((B233 - D233) / D233) * 100</f>
        <v>66.721854304635755</v>
      </c>
      <c r="G233" s="4">
        <f>ABS((C233 - E233) / E233) * 100</f>
        <v>0.77392429022081932</v>
      </c>
    </row>
    <row r="234" spans="1:7" x14ac:dyDescent="0.25">
      <c r="A234" s="3" t="s">
        <v>232</v>
      </c>
      <c r="B234" s="4">
        <v>0.98399999999999999</v>
      </c>
      <c r="C234" s="4">
        <v>15.109</v>
      </c>
      <c r="D234" s="4">
        <v>0.68200000000000005</v>
      </c>
      <c r="E234" s="5">
        <v>9.19</v>
      </c>
      <c r="F234" s="4">
        <f>ABS((B234 - D234) / D234) * 100</f>
        <v>44.281524926686203</v>
      </c>
      <c r="G234" s="4">
        <f>ABS((C234 - E234) / E234) * 100</f>
        <v>64.406964091403708</v>
      </c>
    </row>
    <row r="235" spans="1:7" x14ac:dyDescent="0.25">
      <c r="A235" s="3" t="s">
        <v>233</v>
      </c>
      <c r="B235" s="4">
        <v>0.98399999999999999</v>
      </c>
      <c r="C235" s="4">
        <v>17.382332999999999</v>
      </c>
      <c r="D235" s="4">
        <v>0.44500000000000001</v>
      </c>
      <c r="E235" s="5">
        <v>7.55</v>
      </c>
      <c r="F235" s="4">
        <f>ABS((B235 - D235) / D235) * 100</f>
        <v>121.12359550561796</v>
      </c>
      <c r="G235" s="4">
        <f>ABS((C235 - E235) / E235) * 100</f>
        <v>130.22957615894038</v>
      </c>
    </row>
    <row r="236" spans="1:7" x14ac:dyDescent="0.25">
      <c r="A236" s="3" t="s">
        <v>234</v>
      </c>
      <c r="B236" s="4">
        <v>1.0069999999999999</v>
      </c>
      <c r="C236" s="4">
        <v>21.028666999999999</v>
      </c>
      <c r="D236" s="4">
        <v>0.498</v>
      </c>
      <c r="E236" s="5">
        <v>15.87</v>
      </c>
      <c r="F236" s="4">
        <f>ABS((B236 - D236) / D236) * 100</f>
        <v>102.20883534136544</v>
      </c>
      <c r="G236" s="4">
        <f>ABS((C236 - E236) / E236) * 100</f>
        <v>32.505778197857595</v>
      </c>
    </row>
    <row r="237" spans="1:7" x14ac:dyDescent="0.25">
      <c r="A237" s="3" t="s">
        <v>235</v>
      </c>
      <c r="B237" s="4">
        <v>1.012</v>
      </c>
      <c r="C237" s="4">
        <v>21.259</v>
      </c>
      <c r="D237" s="4">
        <v>0.57699999999999996</v>
      </c>
      <c r="E237" s="5">
        <v>20.64</v>
      </c>
      <c r="F237" s="4">
        <f>ABS((B237 - D237) / D237) * 100</f>
        <v>75.389948006932428</v>
      </c>
      <c r="G237" s="4">
        <f>ABS((C237 - E237) / E237) * 100</f>
        <v>2.9990310077519369</v>
      </c>
    </row>
    <row r="238" spans="1:7" x14ac:dyDescent="0.25">
      <c r="A238" s="3" t="s">
        <v>236</v>
      </c>
      <c r="B238" s="4">
        <v>0.98699999999999999</v>
      </c>
      <c r="C238" s="4">
        <v>25.770833</v>
      </c>
      <c r="D238" s="4">
        <v>0.64800000000000002</v>
      </c>
      <c r="E238" s="5">
        <v>17.45</v>
      </c>
      <c r="F238" s="4">
        <f>ABS((B238 - D238) / D238) * 100</f>
        <v>52.314814814814802</v>
      </c>
      <c r="G238" s="4">
        <f>ABS((C238 - E238) / E238) * 100</f>
        <v>47.683856733524358</v>
      </c>
    </row>
    <row r="239" spans="1:7" x14ac:dyDescent="0.25">
      <c r="A239" s="3" t="s">
        <v>237</v>
      </c>
      <c r="B239" s="4">
        <v>1.0209999999999999</v>
      </c>
      <c r="C239" s="4">
        <v>17.293666999999999</v>
      </c>
      <c r="D239" s="4">
        <v>0.625</v>
      </c>
      <c r="E239" s="5">
        <v>0</v>
      </c>
      <c r="F239" s="4">
        <f>ABS((B239 - D239) / D239) * 100</f>
        <v>63.359999999999985</v>
      </c>
      <c r="G239" s="4">
        <v>0</v>
      </c>
    </row>
    <row r="240" spans="1:7" x14ac:dyDescent="0.25">
      <c r="A240" s="3" t="s">
        <v>238</v>
      </c>
      <c r="B240" s="4">
        <v>0.97499999999999998</v>
      </c>
      <c r="C240" s="4">
        <v>23.607500000000002</v>
      </c>
      <c r="D240" s="4">
        <v>0</v>
      </c>
      <c r="E240" s="5">
        <v>9.4</v>
      </c>
      <c r="F240" s="4" t="e">
        <f>ABS((B240 - D240) / D240) * 100</f>
        <v>#DIV/0!</v>
      </c>
      <c r="G240" s="4">
        <f>ABS((C240 - E240) / E240) * 100</f>
        <v>151.14361702127661</v>
      </c>
    </row>
    <row r="241" spans="1:7" x14ac:dyDescent="0.25">
      <c r="A241" s="3" t="s">
        <v>239</v>
      </c>
      <c r="B241" s="4">
        <v>0.96699999999999997</v>
      </c>
      <c r="C241" s="4">
        <v>19.788667</v>
      </c>
      <c r="D241" s="4">
        <v>0.378</v>
      </c>
      <c r="E241" s="5">
        <v>22.19</v>
      </c>
      <c r="F241" s="4">
        <f>ABS((B241 - D241) / D241) * 100</f>
        <v>155.82010582010582</v>
      </c>
      <c r="G241" s="4">
        <f>ABS((C241 - E241) / E241) * 100</f>
        <v>10.821689950428125</v>
      </c>
    </row>
    <row r="242" spans="1:7" x14ac:dyDescent="0.25">
      <c r="A242" s="3" t="s">
        <v>240</v>
      </c>
      <c r="B242" s="4">
        <v>0.94799999999999995</v>
      </c>
      <c r="C242" s="4">
        <v>16.45</v>
      </c>
      <c r="D242" s="4">
        <v>0.61799999999999999</v>
      </c>
      <c r="E242" s="5">
        <v>9.7100000000000009</v>
      </c>
      <c r="F242" s="4">
        <f>ABS((B242 - D242) / D242) * 100</f>
        <v>53.398058252427184</v>
      </c>
      <c r="G242" s="4">
        <f>ABS((C242 - E242) / E242) * 100</f>
        <v>69.412976313079284</v>
      </c>
    </row>
    <row r="243" spans="1:7" x14ac:dyDescent="0.25">
      <c r="A243" s="3" t="s">
        <v>241</v>
      </c>
      <c r="B243" s="4">
        <v>0.94299999999999995</v>
      </c>
      <c r="C243" s="4">
        <v>11.666667</v>
      </c>
      <c r="D243" s="4">
        <v>0.48799999999999999</v>
      </c>
      <c r="E243" s="5">
        <v>13.86</v>
      </c>
      <c r="F243" s="4">
        <f>ABS((B243 - D243) / D243) * 100</f>
        <v>93.237704918032776</v>
      </c>
      <c r="G243" s="4">
        <f>ABS((C243 - E243) / E243) * 100</f>
        <v>15.824913419913415</v>
      </c>
    </row>
    <row r="244" spans="1:7" x14ac:dyDescent="0.25">
      <c r="A244" s="3" t="s">
        <v>242</v>
      </c>
      <c r="B244" s="4">
        <v>0.95799999999999996</v>
      </c>
      <c r="C244" s="4">
        <v>14.6</v>
      </c>
      <c r="D244" s="4">
        <v>0.45300000000000001</v>
      </c>
      <c r="E244" s="5">
        <v>5.17</v>
      </c>
      <c r="F244" s="4">
        <f>ABS((B244 - D244) / D244) * 100</f>
        <v>111.47902869757172</v>
      </c>
      <c r="G244" s="4">
        <f>ABS((C244 - E244) / E244) * 100</f>
        <v>182.39845261121857</v>
      </c>
    </row>
    <row r="245" spans="1:7" x14ac:dyDescent="0.25">
      <c r="A245" s="3" t="s">
        <v>243</v>
      </c>
      <c r="B245" s="4">
        <v>0.94899999999999995</v>
      </c>
      <c r="C245" s="4">
        <v>18.7</v>
      </c>
      <c r="D245" s="4">
        <v>0.86</v>
      </c>
      <c r="E245" s="5">
        <v>16.649999999999999</v>
      </c>
      <c r="F245" s="4">
        <f>ABS((B245 - D245) / D245) * 100</f>
        <v>10.348837209302323</v>
      </c>
      <c r="G245" s="4">
        <f>ABS((C245 - E245) / E245) * 100</f>
        <v>12.312312312312319</v>
      </c>
    </row>
    <row r="246" spans="1:7" x14ac:dyDescent="0.25">
      <c r="A246" s="3" t="s">
        <v>244</v>
      </c>
      <c r="B246" s="4">
        <v>0.98699999999999999</v>
      </c>
      <c r="C246" s="4">
        <v>22.433333000000001</v>
      </c>
      <c r="D246" s="4">
        <v>0.94799999999999995</v>
      </c>
      <c r="E246" s="5">
        <v>10.74</v>
      </c>
      <c r="F246" s="4">
        <f>ABS((B246 - D246) / D246) * 100</f>
        <v>4.1139240506329156</v>
      </c>
      <c r="G246" s="4">
        <f>ABS((C246 - E246) / E246) * 100</f>
        <v>108.87647113594041</v>
      </c>
    </row>
    <row r="247" spans="1:7" x14ac:dyDescent="0.25">
      <c r="A247" s="3" t="s">
        <v>245</v>
      </c>
      <c r="B247" s="4">
        <v>0.94699999999999995</v>
      </c>
      <c r="C247" s="4">
        <v>9.6333330000000004</v>
      </c>
      <c r="D247" s="4">
        <v>0.48399999999999999</v>
      </c>
      <c r="E247" s="5">
        <v>21.96</v>
      </c>
      <c r="F247" s="4">
        <f>ABS((B247 - D247) / D247) * 100</f>
        <v>95.661157024793383</v>
      </c>
      <c r="G247" s="4">
        <f>ABS((C247 - E247) / E247) * 100</f>
        <v>56.132363387978145</v>
      </c>
    </row>
    <row r="248" spans="1:7" x14ac:dyDescent="0.25">
      <c r="A248" s="3" t="s">
        <v>246</v>
      </c>
      <c r="B248" s="4">
        <v>1.0589999999999999</v>
      </c>
      <c r="C248" s="4">
        <v>2.7</v>
      </c>
      <c r="D248" s="4">
        <v>0.19500000000000001</v>
      </c>
      <c r="E248" s="5">
        <v>12.78</v>
      </c>
      <c r="F248" s="4">
        <f>ABS((B248 - D248) / D248) * 100</f>
        <v>443.07692307692304</v>
      </c>
      <c r="G248" s="4">
        <f>ABS((C248 - E248) / E248) * 100</f>
        <v>78.873239436619713</v>
      </c>
    </row>
    <row r="249" spans="1:7" x14ac:dyDescent="0.25">
      <c r="A249" s="3" t="s">
        <v>247</v>
      </c>
      <c r="B249" s="4">
        <v>1.075</v>
      </c>
      <c r="C249" s="4">
        <v>5.233333</v>
      </c>
      <c r="D249" s="4">
        <v>0.216</v>
      </c>
      <c r="E249" s="5">
        <v>20.25</v>
      </c>
      <c r="F249" s="4">
        <f>ABS((B249 - D249) / D249) * 100</f>
        <v>397.68518518518516</v>
      </c>
      <c r="G249" s="4">
        <f>ABS((C249 - E249) / E249) * 100</f>
        <v>74.156380246913585</v>
      </c>
    </row>
    <row r="250" spans="1:7" x14ac:dyDescent="0.25">
      <c r="A250" s="3" t="s">
        <v>248</v>
      </c>
      <c r="B250" s="4">
        <v>1.095</v>
      </c>
      <c r="C250" s="4">
        <v>6.7930000000000001</v>
      </c>
      <c r="D250" s="4">
        <v>0.151</v>
      </c>
      <c r="E250" s="5">
        <v>12.92</v>
      </c>
      <c r="F250" s="4">
        <f>ABS((B250 - D250) / D250) * 100</f>
        <v>625.16556291390725</v>
      </c>
      <c r="G250" s="4">
        <f>ABS((C250 - E250) / E250) * 100</f>
        <v>47.422600619195045</v>
      </c>
    </row>
    <row r="251" spans="1:7" x14ac:dyDescent="0.25">
      <c r="A251" s="3" t="s">
        <v>249</v>
      </c>
      <c r="B251" s="4">
        <v>1.0780000000000001</v>
      </c>
      <c r="C251" s="4">
        <v>15.612667</v>
      </c>
      <c r="D251" s="4">
        <v>0.191</v>
      </c>
      <c r="E251" s="5">
        <v>13.28</v>
      </c>
      <c r="F251" s="4">
        <f>ABS((B251 - D251) / D251) * 100</f>
        <v>464.39790575916231</v>
      </c>
      <c r="G251" s="4">
        <f>ABS((C251 - E251) / E251) * 100</f>
        <v>17.565263554216873</v>
      </c>
    </row>
    <row r="252" spans="1:7" x14ac:dyDescent="0.25">
      <c r="A252" s="3" t="s">
        <v>250</v>
      </c>
      <c r="B252" s="4">
        <v>1.093</v>
      </c>
      <c r="C252" s="4">
        <v>11.105667</v>
      </c>
      <c r="D252" s="4">
        <v>0.29899999999999999</v>
      </c>
      <c r="E252" s="5">
        <v>19.43</v>
      </c>
      <c r="F252" s="4">
        <f>ABS((B252 - D252) / D252) * 100</f>
        <v>265.55183946488296</v>
      </c>
      <c r="G252" s="4">
        <f>ABS((C252 - E252) / E252) * 100</f>
        <v>42.842681420483785</v>
      </c>
    </row>
    <row r="253" spans="1:7" x14ac:dyDescent="0.25">
      <c r="A253" s="3" t="s">
        <v>251</v>
      </c>
      <c r="B253" s="4">
        <v>1.1890000000000001</v>
      </c>
      <c r="C253" s="4">
        <v>15.656000000000001</v>
      </c>
      <c r="D253" s="4">
        <v>0.39800000000000002</v>
      </c>
      <c r="E253" s="5">
        <v>19.93</v>
      </c>
      <c r="F253" s="4">
        <f>ABS((B253 - D253) / D253) * 100</f>
        <v>198.74371859296483</v>
      </c>
      <c r="G253" s="4">
        <f>ABS((C253 - E253) / E253) * 100</f>
        <v>21.445057701956845</v>
      </c>
    </row>
    <row r="254" spans="1:7" x14ac:dyDescent="0.25">
      <c r="A254" s="3" t="s">
        <v>252</v>
      </c>
      <c r="B254" s="4">
        <v>1.224</v>
      </c>
      <c r="C254" s="4">
        <v>11.959333000000001</v>
      </c>
      <c r="D254" s="4">
        <v>0.38400000000000001</v>
      </c>
      <c r="E254" s="5">
        <v>5.03</v>
      </c>
      <c r="F254" s="4">
        <f>ABS((B254 - D254) / D254) * 100</f>
        <v>218.75</v>
      </c>
      <c r="G254" s="4">
        <f>ABS((C254 - E254) / E254) * 100</f>
        <v>137.76009940357855</v>
      </c>
    </row>
    <row r="255" spans="1:7" x14ac:dyDescent="0.25">
      <c r="A255" s="3" t="s">
        <v>253</v>
      </c>
      <c r="B255" s="4">
        <v>1.2090000000000001</v>
      </c>
      <c r="C255" s="4">
        <v>6.9414999999999996</v>
      </c>
      <c r="D255" s="4">
        <v>0.432</v>
      </c>
      <c r="E255" s="5">
        <v>12.99</v>
      </c>
      <c r="F255" s="4">
        <f>ABS((B255 - D255) / D255) * 100</f>
        <v>179.86111111111114</v>
      </c>
      <c r="G255" s="4">
        <f>ABS((C255 - E255) / E255) * 100</f>
        <v>46.562740569668982</v>
      </c>
    </row>
    <row r="256" spans="1:7" x14ac:dyDescent="0.25">
      <c r="A256" s="3" t="s">
        <v>254</v>
      </c>
      <c r="B256" s="4">
        <v>1.2070000000000001</v>
      </c>
      <c r="C256" s="4">
        <v>11.143000000000001</v>
      </c>
      <c r="D256" s="4">
        <v>0.42099999999999999</v>
      </c>
      <c r="E256" s="5">
        <v>9.11</v>
      </c>
      <c r="F256" s="4">
        <f>ABS((B256 - D256) / D256) * 100</f>
        <v>186.69833729216154</v>
      </c>
      <c r="G256" s="4">
        <f>ABS((C256 - E256) / E256) * 100</f>
        <v>22.31613611416028</v>
      </c>
    </row>
    <row r="257" spans="1:7" x14ac:dyDescent="0.25">
      <c r="A257" s="3" t="s">
        <v>255</v>
      </c>
      <c r="B257" s="4">
        <v>1.206</v>
      </c>
      <c r="C257" s="4">
        <v>16.965667</v>
      </c>
      <c r="D257" s="4">
        <v>0.626</v>
      </c>
      <c r="E257" s="5">
        <v>12.34</v>
      </c>
      <c r="F257" s="4">
        <f>ABS((B257 - D257) / D257) * 100</f>
        <v>92.651757188498394</v>
      </c>
      <c r="G257" s="4">
        <f>ABS((C257 - E257) / E257) * 100</f>
        <v>37.485145867098865</v>
      </c>
    </row>
    <row r="258" spans="1:7" x14ac:dyDescent="0.25">
      <c r="A258" s="3" t="s">
        <v>256</v>
      </c>
      <c r="B258" s="4">
        <v>1.2</v>
      </c>
      <c r="C258" s="4">
        <v>19.645333000000001</v>
      </c>
      <c r="D258" s="4">
        <v>0.45100000000000001</v>
      </c>
      <c r="E258" s="5">
        <v>16.62</v>
      </c>
      <c r="F258" s="4">
        <f>ABS((B258 - D258) / D258) * 100</f>
        <v>166.0753880266075</v>
      </c>
      <c r="G258" s="4">
        <f>ABS((C258 - E258) / E258) * 100</f>
        <v>18.202966305655835</v>
      </c>
    </row>
    <row r="259" spans="1:7" x14ac:dyDescent="0.25">
      <c r="A259" s="3" t="s">
        <v>257</v>
      </c>
      <c r="B259" s="4">
        <v>1.1970000000000001</v>
      </c>
      <c r="C259" s="4">
        <v>20.376999999999999</v>
      </c>
      <c r="D259" s="4">
        <v>0.56999999999999995</v>
      </c>
      <c r="E259" s="5">
        <v>10.74</v>
      </c>
      <c r="F259" s="4">
        <f>ABS((B259 - D259) / D259) * 100</f>
        <v>110.00000000000003</v>
      </c>
      <c r="G259" s="4">
        <f>ABS((C259 - E259) / E259) * 100</f>
        <v>89.729981378026054</v>
      </c>
    </row>
    <row r="260" spans="1:7" x14ac:dyDescent="0.25">
      <c r="A260" s="3" t="s">
        <v>258</v>
      </c>
      <c r="B260" s="4">
        <v>1.18</v>
      </c>
      <c r="C260" s="4">
        <v>23.96</v>
      </c>
      <c r="D260" s="4">
        <v>0.74</v>
      </c>
      <c r="E260" s="5">
        <v>13.99</v>
      </c>
      <c r="F260" s="4">
        <f>ABS((B260 - D260) / D260) * 100</f>
        <v>59.459459459459453</v>
      </c>
      <c r="G260" s="4">
        <f>ABS((C260 - E260) / E260) * 100</f>
        <v>71.265189421015023</v>
      </c>
    </row>
    <row r="261" spans="1:7" x14ac:dyDescent="0.25">
      <c r="A261" s="3" t="s">
        <v>259</v>
      </c>
      <c r="B261" s="4">
        <v>1.177</v>
      </c>
      <c r="C261" s="4">
        <v>18.226333</v>
      </c>
      <c r="D261" s="4">
        <v>0.36599999999999999</v>
      </c>
      <c r="E261" s="5">
        <v>12.3</v>
      </c>
      <c r="F261" s="4">
        <f>ABS((B261 - D261) / D261) * 100</f>
        <v>221.58469945355193</v>
      </c>
      <c r="G261" s="4">
        <f>ABS((C261 - E261) / E261) * 100</f>
        <v>48.181569105691054</v>
      </c>
    </row>
    <row r="262" spans="1:7" x14ac:dyDescent="0.25">
      <c r="A262" s="3" t="s">
        <v>260</v>
      </c>
      <c r="B262" s="4">
        <v>1.179</v>
      </c>
      <c r="C262" s="4">
        <v>19.829999999999998</v>
      </c>
      <c r="D262" s="4">
        <v>0.59</v>
      </c>
      <c r="E262" s="5">
        <v>17.850000000000001</v>
      </c>
      <c r="F262" s="4">
        <f>ABS((B262 - D262) / D262) * 100</f>
        <v>99.830508474576291</v>
      </c>
      <c r="G262" s="4">
        <f>ABS((C262 - E262) / E262) * 100</f>
        <v>11.092436974789898</v>
      </c>
    </row>
    <row r="263" spans="1:7" x14ac:dyDescent="0.25">
      <c r="A263" s="3" t="s">
        <v>261</v>
      </c>
      <c r="B263" s="4">
        <v>1.1679999999999999</v>
      </c>
      <c r="C263" s="4">
        <v>24.040666999999999</v>
      </c>
      <c r="D263" s="4">
        <v>0.58799999999999997</v>
      </c>
      <c r="E263" s="5">
        <v>0</v>
      </c>
      <c r="F263" s="4">
        <f>ABS((B263 - D263) / D263) * 100</f>
        <v>98.639455782312922</v>
      </c>
      <c r="G263" s="4">
        <v>0</v>
      </c>
    </row>
    <row r="264" spans="1:7" x14ac:dyDescent="0.25">
      <c r="A264" s="3" t="s">
        <v>262</v>
      </c>
      <c r="B264" s="4">
        <v>1.1619999999999999</v>
      </c>
      <c r="C264" s="4">
        <v>22.058333000000001</v>
      </c>
      <c r="D264" s="4">
        <v>0.45</v>
      </c>
      <c r="E264" s="5">
        <v>19.03</v>
      </c>
      <c r="F264" s="4">
        <f>ABS((B264 - D264) / D264) * 100</f>
        <v>158.22222222222223</v>
      </c>
      <c r="G264" s="4">
        <f>ABS((C264 - E264) / E264) * 100</f>
        <v>15.913468208092485</v>
      </c>
    </row>
    <row r="265" spans="1:7" x14ac:dyDescent="0.25">
      <c r="A265" s="3" t="s">
        <v>263</v>
      </c>
      <c r="B265" s="4">
        <v>1.167</v>
      </c>
      <c r="C265" s="4">
        <v>24.823667</v>
      </c>
      <c r="D265" s="4">
        <v>0.315</v>
      </c>
      <c r="E265" s="5">
        <v>8.6199999999999992</v>
      </c>
      <c r="F265" s="4">
        <f>ABS((B265 - D265) / D265) * 100</f>
        <v>270.47619047619048</v>
      </c>
      <c r="G265" s="4">
        <f>ABS((C265 - E265) / E265) * 100</f>
        <v>187.97757540603251</v>
      </c>
    </row>
    <row r="266" spans="1:7" x14ac:dyDescent="0.25">
      <c r="A266" s="3" t="s">
        <v>264</v>
      </c>
      <c r="B266" s="4">
        <v>1.1519999999999999</v>
      </c>
      <c r="C266" s="4">
        <v>25.25</v>
      </c>
      <c r="D266" s="4">
        <v>0.33400000000000002</v>
      </c>
      <c r="E266" s="5">
        <v>15.91</v>
      </c>
      <c r="F266" s="4">
        <f>ABS((B266 - D266) / D266) * 100</f>
        <v>244.9101796407185</v>
      </c>
      <c r="G266" s="4">
        <f>ABS((C266 - E266) / E266) * 100</f>
        <v>58.705216844751732</v>
      </c>
    </row>
    <row r="267" spans="1:7" x14ac:dyDescent="0.25">
      <c r="A267" s="3" t="s">
        <v>265</v>
      </c>
      <c r="B267" s="4">
        <v>1.165</v>
      </c>
      <c r="C267" s="4">
        <v>24.016667000000002</v>
      </c>
      <c r="D267" s="4">
        <v>0.28499999999999998</v>
      </c>
      <c r="E267" s="5">
        <v>18.47</v>
      </c>
      <c r="F267" s="4">
        <f>ABS((B267 - D267) / D267) * 100</f>
        <v>308.77192982456148</v>
      </c>
      <c r="G267" s="4">
        <f>ABS((C267 - E267) / E267) * 100</f>
        <v>30.030682187330825</v>
      </c>
    </row>
    <row r="268" spans="1:7" x14ac:dyDescent="0.25">
      <c r="A268" s="3" t="s">
        <v>266</v>
      </c>
      <c r="B268" s="4">
        <v>1.135</v>
      </c>
      <c r="C268" s="4">
        <v>20.966667000000001</v>
      </c>
      <c r="D268" s="4">
        <v>0.41899999999999998</v>
      </c>
      <c r="E268" s="5">
        <v>12.42</v>
      </c>
      <c r="F268" s="4">
        <f>ABS((B268 - D268) / D268) * 100</f>
        <v>170.88305489260142</v>
      </c>
      <c r="G268" s="4">
        <f>ABS((C268 - E268) / E268) * 100</f>
        <v>68.813743961352671</v>
      </c>
    </row>
    <row r="269" spans="1:7" x14ac:dyDescent="0.25">
      <c r="A269" s="3" t="s">
        <v>267</v>
      </c>
      <c r="B269" s="4">
        <v>1.1439999999999999</v>
      </c>
      <c r="C269" s="4">
        <v>31.816666999999999</v>
      </c>
      <c r="D269" s="4">
        <v>0.90900000000000003</v>
      </c>
      <c r="E269" s="5">
        <v>18.98</v>
      </c>
      <c r="F269" s="4">
        <f>ABS((B269 - D269) / D269) * 100</f>
        <v>25.852585258525838</v>
      </c>
      <c r="G269" s="4">
        <f>ABS((C269 - E269) / E269) * 100</f>
        <v>67.632597471022109</v>
      </c>
    </row>
    <row r="270" spans="1:7" x14ac:dyDescent="0.25">
      <c r="A270" s="3" t="s">
        <v>268</v>
      </c>
      <c r="B270" s="4">
        <v>1.1479999999999999</v>
      </c>
      <c r="C270" s="4">
        <v>28.75</v>
      </c>
      <c r="D270" s="4">
        <v>1.056</v>
      </c>
      <c r="E270" s="5">
        <v>26.94</v>
      </c>
      <c r="F270" s="4">
        <f>ABS((B270 - D270) / D270) * 100</f>
        <v>8.7121212121211986</v>
      </c>
      <c r="G270" s="4">
        <f>ABS((C270 - E270) / E270) * 100</f>
        <v>6.7186340014847756</v>
      </c>
    </row>
    <row r="271" spans="1:7" x14ac:dyDescent="0.25">
      <c r="A271" s="3" t="s">
        <v>269</v>
      </c>
      <c r="B271" s="4">
        <v>1.149</v>
      </c>
      <c r="C271" s="4">
        <v>26.483332999999998</v>
      </c>
      <c r="D271" s="4">
        <v>0.94899999999999995</v>
      </c>
      <c r="E271" s="5">
        <v>23.06</v>
      </c>
      <c r="F271" s="4">
        <f>ABS((B271 - D271) / D271) * 100</f>
        <v>21.07481559536355</v>
      </c>
      <c r="G271" s="4">
        <f>ABS((C271 - E271) / E271) * 100</f>
        <v>14.845329575021681</v>
      </c>
    </row>
    <row r="272" spans="1:7" x14ac:dyDescent="0.25">
      <c r="A272" s="3" t="s">
        <v>270</v>
      </c>
      <c r="B272" s="4">
        <v>1.1120000000000001</v>
      </c>
      <c r="C272" s="4">
        <v>26.033332999999999</v>
      </c>
      <c r="D272" s="4">
        <v>0.95599999999999996</v>
      </c>
      <c r="E272" s="5">
        <v>18.72</v>
      </c>
      <c r="F272" s="4">
        <f>ABS((B272 - D272) / D272) * 100</f>
        <v>16.317991631799178</v>
      </c>
      <c r="G272" s="4">
        <f>ABS((C272 - E272) / E272) * 100</f>
        <v>39.066949786324791</v>
      </c>
    </row>
    <row r="273" spans="1:7" x14ac:dyDescent="0.25">
      <c r="A273" s="3" t="s">
        <v>271</v>
      </c>
      <c r="B273" s="4">
        <v>1.0389999999999999</v>
      </c>
      <c r="C273" s="4">
        <v>12.533333000000001</v>
      </c>
      <c r="D273" s="4">
        <v>0.34200000000000003</v>
      </c>
      <c r="E273" s="5">
        <v>23.97</v>
      </c>
      <c r="F273" s="4">
        <f>ABS((B273 - D273) / D273) * 100</f>
        <v>203.80116959064321</v>
      </c>
      <c r="G273" s="4">
        <f>ABS((C273 - E273) / E273) * 100</f>
        <v>47.712419691280758</v>
      </c>
    </row>
    <row r="274" spans="1:7" x14ac:dyDescent="0.25">
      <c r="A274" s="3" t="s">
        <v>272</v>
      </c>
      <c r="B274" s="4">
        <v>1.056</v>
      </c>
      <c r="C274" s="4">
        <v>12.974667</v>
      </c>
      <c r="D274" s="4">
        <v>0.24099999999999999</v>
      </c>
      <c r="E274" s="5">
        <v>19.329999999999998</v>
      </c>
      <c r="F274" s="4">
        <f>ABS((B274 - D274) / D274) * 100</f>
        <v>338.1742738589212</v>
      </c>
      <c r="G274" s="4">
        <f>ABS((C274 - E274) / E274) * 100</f>
        <v>32.878080703569573</v>
      </c>
    </row>
    <row r="275" spans="1:7" x14ac:dyDescent="0.25">
      <c r="A275" s="3" t="s">
        <v>273</v>
      </c>
      <c r="B275" s="4">
        <v>1.034</v>
      </c>
      <c r="C275" s="4">
        <v>4.6216670000000004</v>
      </c>
      <c r="D275" s="4">
        <v>0.13100000000000001</v>
      </c>
      <c r="E275" s="5">
        <v>9.41</v>
      </c>
      <c r="F275" s="4">
        <f>ABS((B275 - D275) / D275) * 100</f>
        <v>689.3129770992366</v>
      </c>
      <c r="G275" s="4">
        <f>ABS((C275 - E275) / E275) * 100</f>
        <v>50.885579171094577</v>
      </c>
    </row>
    <row r="276" spans="1:7" x14ac:dyDescent="0.25">
      <c r="A276" s="3" t="s">
        <v>274</v>
      </c>
      <c r="B276" s="4">
        <v>1.0249999999999999</v>
      </c>
      <c r="C276" s="4">
        <v>4.3159999999999998</v>
      </c>
      <c r="D276" s="4">
        <v>0.13</v>
      </c>
      <c r="E276" s="5">
        <v>8.5</v>
      </c>
      <c r="F276" s="4">
        <f>ABS((B276 - D276) / D276) * 100</f>
        <v>688.46153846153834</v>
      </c>
      <c r="G276" s="4">
        <f>ABS((C276 - E276) / E276) * 100</f>
        <v>49.223529411764709</v>
      </c>
    </row>
    <row r="277" spans="1:7" x14ac:dyDescent="0.25">
      <c r="A277" s="3" t="s">
        <v>275</v>
      </c>
      <c r="B277" s="4">
        <v>1.0269999999999999</v>
      </c>
      <c r="C277" s="4">
        <v>8.2880000000000003</v>
      </c>
      <c r="D277" s="4">
        <v>0.16700000000000001</v>
      </c>
      <c r="E277" s="5">
        <v>10.18</v>
      </c>
      <c r="F277" s="4">
        <f>ABS((B277 - D277) / D277) * 100</f>
        <v>514.97005988023943</v>
      </c>
      <c r="G277" s="4">
        <f>ABS((C277 - E277) / E277) * 100</f>
        <v>18.585461689587422</v>
      </c>
    </row>
    <row r="278" spans="1:7" x14ac:dyDescent="0.25">
      <c r="A278" s="3" t="s">
        <v>276</v>
      </c>
      <c r="B278" s="4">
        <v>1.0469999999999999</v>
      </c>
      <c r="C278" s="4">
        <v>7.51</v>
      </c>
      <c r="D278" s="4">
        <v>0.26300000000000001</v>
      </c>
      <c r="E278" s="5">
        <v>6.82</v>
      </c>
      <c r="F278" s="4">
        <f>ABS((B278 - D278) / D278) * 100</f>
        <v>298.09885931558932</v>
      </c>
      <c r="G278" s="4">
        <f>ABS((C278 - E278) / E278) * 100</f>
        <v>10.117302052785917</v>
      </c>
    </row>
    <row r="279" spans="1:7" x14ac:dyDescent="0.25">
      <c r="A279" s="3" t="s">
        <v>277</v>
      </c>
      <c r="B279" s="4">
        <v>1.0680000000000001</v>
      </c>
      <c r="C279" s="4">
        <v>11.377000000000001</v>
      </c>
      <c r="D279" s="4">
        <v>0.35499999999999998</v>
      </c>
      <c r="E279" s="5">
        <v>11.6</v>
      </c>
      <c r="F279" s="4">
        <f>ABS((B279 - D279) / D279) * 100</f>
        <v>200.84507042253526</v>
      </c>
      <c r="G279" s="4">
        <f>ABS((C279 - E279) / E279) * 100</f>
        <v>1.9224137931034395</v>
      </c>
    </row>
    <row r="280" spans="1:7" x14ac:dyDescent="0.25">
      <c r="A280" s="3" t="s">
        <v>278</v>
      </c>
      <c r="B280" s="4">
        <v>1.0680000000000001</v>
      </c>
      <c r="C280" s="4">
        <v>15.163167</v>
      </c>
      <c r="D280" s="4">
        <v>0.50900000000000001</v>
      </c>
      <c r="E280" s="5">
        <v>20.53</v>
      </c>
      <c r="F280" s="4">
        <f>ABS((B280 - D280) / D280) * 100</f>
        <v>109.82318271119844</v>
      </c>
      <c r="G280" s="4">
        <f>ABS((C280 - E280) / E280) * 100</f>
        <v>26.141417437895768</v>
      </c>
    </row>
    <row r="281" spans="1:7" x14ac:dyDescent="0.25">
      <c r="A281" s="3" t="s">
        <v>279</v>
      </c>
      <c r="B281" s="4">
        <v>1.0680000000000001</v>
      </c>
      <c r="C281" s="4">
        <v>20.851333</v>
      </c>
      <c r="D281" s="4">
        <v>0.60199999999999998</v>
      </c>
      <c r="E281" s="5">
        <v>18.190000000000001</v>
      </c>
      <c r="F281" s="4">
        <f>ABS((B281 - D281) / D281) * 100</f>
        <v>77.408637873754174</v>
      </c>
      <c r="G281" s="4">
        <f>ABS((C281 - E281) / E281) * 100</f>
        <v>14.630747663551396</v>
      </c>
    </row>
    <row r="282" spans="1:7" x14ac:dyDescent="0.25">
      <c r="A282" s="3" t="s">
        <v>280</v>
      </c>
      <c r="B282" s="4">
        <v>1.079</v>
      </c>
      <c r="C282" s="4">
        <v>24.803999999999998</v>
      </c>
      <c r="D282" s="4">
        <v>0.61499999999999999</v>
      </c>
      <c r="E282" s="5">
        <v>23.25</v>
      </c>
      <c r="F282" s="4">
        <f>ABS((B282 - D282) / D282) * 100</f>
        <v>75.447154471544707</v>
      </c>
      <c r="G282" s="4">
        <f>ABS((C282 - E282) / E282) * 100</f>
        <v>6.6838709677419281</v>
      </c>
    </row>
    <row r="283" spans="1:7" x14ac:dyDescent="0.25">
      <c r="A283" s="3" t="s">
        <v>281</v>
      </c>
      <c r="B283" s="4">
        <v>1.0780000000000001</v>
      </c>
      <c r="C283" s="4">
        <v>25.585000000000001</v>
      </c>
      <c r="D283" s="4">
        <v>0.47099999999999997</v>
      </c>
      <c r="E283" s="5">
        <v>18.71</v>
      </c>
      <c r="F283" s="4">
        <f>ABS((B283 - D283) / D283) * 100</f>
        <v>128.87473460721873</v>
      </c>
      <c r="G283" s="4">
        <f>ABS((C283 - E283) / E283) * 100</f>
        <v>36.745056119722072</v>
      </c>
    </row>
    <row r="284" spans="1:7" x14ac:dyDescent="0.25">
      <c r="A284" s="3" t="s">
        <v>282</v>
      </c>
      <c r="B284" s="4">
        <v>1.08</v>
      </c>
      <c r="C284" s="4">
        <v>26.391332999999999</v>
      </c>
      <c r="D284" s="4">
        <v>0.48299999999999998</v>
      </c>
      <c r="E284" s="5">
        <v>19.64</v>
      </c>
      <c r="F284" s="4">
        <f>ABS((B284 - D284) / D284) * 100</f>
        <v>123.60248447204971</v>
      </c>
      <c r="G284" s="4">
        <f>ABS((C284 - E284) / E284) * 100</f>
        <v>34.375422606924637</v>
      </c>
    </row>
    <row r="285" spans="1:7" x14ac:dyDescent="0.25">
      <c r="A285" s="3" t="s">
        <v>283</v>
      </c>
      <c r="B285" s="4">
        <v>1.077</v>
      </c>
      <c r="C285" s="4">
        <v>29.392333000000001</v>
      </c>
      <c r="D285" s="4">
        <v>0.38600000000000001</v>
      </c>
      <c r="E285" s="5">
        <v>19.850000000000001</v>
      </c>
      <c r="F285" s="4">
        <f>ABS((B285 - D285) / D285) * 100</f>
        <v>179.01554404145077</v>
      </c>
      <c r="G285" s="4">
        <f>ABS((C285 - E285) / E285) * 100</f>
        <v>48.072206549118377</v>
      </c>
    </row>
    <row r="286" spans="1:7" x14ac:dyDescent="0.25">
      <c r="A286" s="3" t="s">
        <v>284</v>
      </c>
      <c r="B286" s="4">
        <v>1.085</v>
      </c>
      <c r="C286" s="4">
        <v>28.136500000000002</v>
      </c>
      <c r="D286" s="4">
        <v>0.32400000000000001</v>
      </c>
      <c r="E286" s="5">
        <v>18.670000000000002</v>
      </c>
      <c r="F286" s="4">
        <f>ABS((B286 - D286) / D286) * 100</f>
        <v>234.8765432098765</v>
      </c>
      <c r="G286" s="4">
        <f>ABS((C286 - E286) / E286) * 100</f>
        <v>50.704338510980172</v>
      </c>
    </row>
    <row r="287" spans="1:7" x14ac:dyDescent="0.25">
      <c r="A287" s="3" t="s">
        <v>285</v>
      </c>
      <c r="B287" s="4">
        <v>1.087</v>
      </c>
      <c r="C287" s="4">
        <v>31.929167</v>
      </c>
      <c r="D287" s="4">
        <v>0.222</v>
      </c>
      <c r="E287" s="5">
        <v>0</v>
      </c>
      <c r="F287" s="4">
        <f>ABS((B287 - D287) / D287) * 100</f>
        <v>389.63963963963965</v>
      </c>
      <c r="G287" s="4">
        <v>0</v>
      </c>
    </row>
    <row r="288" spans="1:7" x14ac:dyDescent="0.25">
      <c r="A288" s="3" t="s">
        <v>286</v>
      </c>
      <c r="B288" s="4">
        <v>1.089</v>
      </c>
      <c r="C288" s="4">
        <v>25.823</v>
      </c>
      <c r="D288" s="4">
        <v>0</v>
      </c>
      <c r="E288" s="5">
        <v>15.28</v>
      </c>
      <c r="F288" s="4" t="e">
        <f>ABS((B288 - D288) / D288) * 100</f>
        <v>#DIV/0!</v>
      </c>
      <c r="G288" s="4">
        <f>ABS((C288 - E288) / E288) * 100</f>
        <v>68.998691099476446</v>
      </c>
    </row>
    <row r="289" spans="1:7" x14ac:dyDescent="0.25">
      <c r="A289" s="3" t="s">
        <v>287</v>
      </c>
      <c r="B289" s="4">
        <v>1.0860000000000001</v>
      </c>
      <c r="C289" s="4">
        <v>22.366</v>
      </c>
      <c r="D289" s="4">
        <v>0.13100000000000001</v>
      </c>
      <c r="E289" s="5">
        <v>15</v>
      </c>
      <c r="F289" s="4">
        <f>ABS((B289 - D289) / D289) * 100</f>
        <v>729.00763358778624</v>
      </c>
      <c r="G289" s="4">
        <f>ABS((C289 - E289) / E289) * 100</f>
        <v>49.106666666666662</v>
      </c>
    </row>
    <row r="290" spans="1:7" x14ac:dyDescent="0.25">
      <c r="A290" s="3" t="s">
        <v>288</v>
      </c>
      <c r="B290" s="4">
        <v>1.0669999999999999</v>
      </c>
      <c r="C290" s="4">
        <v>17.8</v>
      </c>
      <c r="D290" s="4">
        <v>0.158</v>
      </c>
      <c r="E290" s="5">
        <v>13.15</v>
      </c>
      <c r="F290" s="4">
        <f>ABS((B290 - D290) / D290) * 100</f>
        <v>575.31645569620252</v>
      </c>
      <c r="G290" s="4">
        <f>ABS((C290 - E290) / E290) * 100</f>
        <v>35.361216730038024</v>
      </c>
    </row>
    <row r="291" spans="1:7" x14ac:dyDescent="0.25">
      <c r="A291" s="3" t="s">
        <v>289</v>
      </c>
      <c r="B291" s="4">
        <v>1.07</v>
      </c>
      <c r="C291" s="4">
        <v>14.95</v>
      </c>
      <c r="D291" s="4">
        <v>0.126</v>
      </c>
      <c r="E291" s="5">
        <v>8.8800000000000008</v>
      </c>
      <c r="F291" s="4">
        <f>ABS((B291 - D291) / D291) * 100</f>
        <v>749.20634920634916</v>
      </c>
      <c r="G291" s="4">
        <f>ABS((C291 - E291) / E291) * 100</f>
        <v>68.355855855855836</v>
      </c>
    </row>
    <row r="292" spans="1:7" x14ac:dyDescent="0.25">
      <c r="A292" s="3" t="s">
        <v>290</v>
      </c>
      <c r="B292" s="4">
        <v>1.069</v>
      </c>
      <c r="C292" s="4">
        <v>18.066666999999999</v>
      </c>
      <c r="D292" s="4">
        <v>0.35199999999999998</v>
      </c>
      <c r="E292" s="5">
        <v>9.26</v>
      </c>
      <c r="F292" s="4">
        <f>ABS((B292 - D292) / D292) * 100</f>
        <v>203.69318181818184</v>
      </c>
      <c r="G292" s="4">
        <f>ABS((C292 - E292) / E292) * 100</f>
        <v>95.104395248380129</v>
      </c>
    </row>
    <row r="293" spans="1:7" x14ac:dyDescent="0.25">
      <c r="A293" s="3" t="s">
        <v>291</v>
      </c>
      <c r="B293" s="4">
        <v>1.073</v>
      </c>
      <c r="C293" s="4">
        <v>28.183333000000001</v>
      </c>
      <c r="D293" s="4">
        <v>0.875</v>
      </c>
      <c r="E293" s="5">
        <v>17</v>
      </c>
      <c r="F293" s="4">
        <f>ABS((B293 - D293) / D293) * 100</f>
        <v>22.628571428571423</v>
      </c>
      <c r="G293" s="4">
        <f>ABS((C293 - E293) / E293) * 100</f>
        <v>65.78431176470589</v>
      </c>
    </row>
    <row r="294" spans="1:7" x14ac:dyDescent="0.25">
      <c r="A294" s="3" t="s">
        <v>292</v>
      </c>
      <c r="B294" s="4">
        <v>1.073</v>
      </c>
      <c r="C294" s="4">
        <v>29.45</v>
      </c>
      <c r="D294" s="4">
        <v>1.0669999999999999</v>
      </c>
      <c r="E294" s="5">
        <v>29.74</v>
      </c>
      <c r="F294" s="4">
        <f>ABS((B294 - D294) / D294) * 100</f>
        <v>0.56232427366448035</v>
      </c>
      <c r="G294" s="4">
        <f>ABS((C294 - E294) / E294) * 100</f>
        <v>0.97511768661734755</v>
      </c>
    </row>
    <row r="295" spans="1:7" x14ac:dyDescent="0.25">
      <c r="A295" s="3" t="s">
        <v>293</v>
      </c>
      <c r="B295" s="4">
        <v>1.0640000000000001</v>
      </c>
      <c r="C295" s="4">
        <v>31.766667000000002</v>
      </c>
      <c r="D295" s="4">
        <v>0.878</v>
      </c>
      <c r="E295" s="5">
        <v>20.21</v>
      </c>
      <c r="F295" s="4">
        <f>ABS((B295 - D295) / D295) * 100</f>
        <v>21.184510250569481</v>
      </c>
      <c r="G295" s="4">
        <f>ABS((C295 - E295) / E295) * 100</f>
        <v>57.182914398812471</v>
      </c>
    </row>
    <row r="296" spans="1:7" x14ac:dyDescent="0.25">
      <c r="A296" s="3" t="s">
        <v>294</v>
      </c>
      <c r="B296" s="4">
        <v>1.0149999999999999</v>
      </c>
      <c r="C296" s="4">
        <v>28.45</v>
      </c>
      <c r="D296" s="4">
        <v>0.629</v>
      </c>
      <c r="E296" s="5">
        <v>30.7</v>
      </c>
      <c r="F296" s="4">
        <f>ABS((B296 - D296) / D296) * 100</f>
        <v>61.367249602543708</v>
      </c>
      <c r="G296" s="4">
        <f>ABS((C296 - E296) / E296) * 100</f>
        <v>7.3289902280130299</v>
      </c>
    </row>
    <row r="297" spans="1:7" x14ac:dyDescent="0.25">
      <c r="A297" s="3" t="s">
        <v>295</v>
      </c>
      <c r="B297" s="4">
        <v>1.016</v>
      </c>
      <c r="C297" s="4">
        <v>22.316666999999999</v>
      </c>
      <c r="D297" s="4">
        <v>0.437</v>
      </c>
      <c r="E297" s="5">
        <v>32.32</v>
      </c>
      <c r="F297" s="4">
        <f>ABS((B297 - D297) / D297) * 100</f>
        <v>132.49427917620136</v>
      </c>
      <c r="G297" s="4">
        <f>ABS((C297 - E297) / E297) * 100</f>
        <v>30.950906559405944</v>
      </c>
    </row>
    <row r="298" spans="1:7" x14ac:dyDescent="0.25">
      <c r="A298" s="3" t="s">
        <v>296</v>
      </c>
      <c r="B298" s="4">
        <v>0.98799999999999999</v>
      </c>
      <c r="C298" s="4">
        <v>11.057333</v>
      </c>
      <c r="D298" s="4">
        <v>0.23499999999999999</v>
      </c>
      <c r="E298" s="5">
        <v>17.03</v>
      </c>
      <c r="F298" s="4">
        <f>ABS((B298 - D298) / D298) * 100</f>
        <v>320.42553191489367</v>
      </c>
      <c r="G298" s="4">
        <f>ABS((C298 - E298) / E298) * 100</f>
        <v>35.071444509688789</v>
      </c>
    </row>
    <row r="299" spans="1:7" x14ac:dyDescent="0.25">
      <c r="A299" s="3" t="s">
        <v>297</v>
      </c>
      <c r="B299" s="4">
        <v>0.999</v>
      </c>
      <c r="C299" s="4">
        <v>15.481999999999999</v>
      </c>
      <c r="D299" s="4">
        <v>0.30499999999999999</v>
      </c>
      <c r="E299" s="5">
        <v>20.2</v>
      </c>
      <c r="F299" s="4">
        <f>ABS((B299 - D299) / D299) * 100</f>
        <v>227.54098360655735</v>
      </c>
      <c r="G299" s="4">
        <f>ABS((C299 - E299) / E299) * 100</f>
        <v>23.356435643564357</v>
      </c>
    </row>
    <row r="300" spans="1:7" x14ac:dyDescent="0.25">
      <c r="A300" s="3" t="s">
        <v>298</v>
      </c>
      <c r="B300" s="4">
        <v>1.226</v>
      </c>
      <c r="C300" s="4">
        <v>23.431667000000001</v>
      </c>
      <c r="D300" s="4">
        <v>0.495</v>
      </c>
      <c r="E300" s="5">
        <v>30.09</v>
      </c>
      <c r="F300" s="4">
        <f>ABS((B300 - D300) / D300) * 100</f>
        <v>147.67676767676767</v>
      </c>
      <c r="G300" s="4">
        <f>ABS((C300 - E300) / E300) * 100</f>
        <v>22.128059155865731</v>
      </c>
    </row>
    <row r="301" spans="1:7" x14ac:dyDescent="0.25">
      <c r="A301" s="3" t="s">
        <v>299</v>
      </c>
      <c r="B301" s="4">
        <v>1.2430000000000001</v>
      </c>
      <c r="C301" s="4">
        <v>18.177333000000001</v>
      </c>
      <c r="D301" s="4">
        <v>0.63900000000000001</v>
      </c>
      <c r="E301" s="5">
        <v>6.09</v>
      </c>
      <c r="F301" s="4">
        <f>ABS((B301 - D301) / D301) * 100</f>
        <v>94.522691705790308</v>
      </c>
      <c r="G301" s="4">
        <f>ABS((C301 - E301) / E301) * 100</f>
        <v>198.47837438423647</v>
      </c>
    </row>
    <row r="302" spans="1:7" x14ac:dyDescent="0.25">
      <c r="A302" s="3" t="s">
        <v>300</v>
      </c>
      <c r="B302" s="4">
        <v>1.228</v>
      </c>
      <c r="C302" s="4">
        <v>14.708667</v>
      </c>
      <c r="D302" s="4">
        <v>0.82299999999999995</v>
      </c>
      <c r="E302" s="5">
        <v>10.99</v>
      </c>
      <c r="F302" s="4">
        <f>ABS((B302 - D302) / D302) * 100</f>
        <v>49.210206561360877</v>
      </c>
      <c r="G302" s="4">
        <f>ABS((C302 - E302) / E302) * 100</f>
        <v>33.836824385805272</v>
      </c>
    </row>
    <row r="303" spans="1:7" x14ac:dyDescent="0.25">
      <c r="A303" s="3" t="s">
        <v>301</v>
      </c>
      <c r="B303" s="4">
        <v>1.214</v>
      </c>
      <c r="C303" s="4">
        <v>10.8095</v>
      </c>
      <c r="D303" s="4">
        <v>0.77500000000000002</v>
      </c>
      <c r="E303" s="5">
        <v>13.99</v>
      </c>
      <c r="F303" s="4">
        <f>ABS((B303 - D303) / D303) * 100</f>
        <v>56.645161290322577</v>
      </c>
      <c r="G303" s="4">
        <f>ABS((C303 - E303) / E303) * 100</f>
        <v>22.734095782701932</v>
      </c>
    </row>
    <row r="304" spans="1:7" x14ac:dyDescent="0.25">
      <c r="A304" s="3" t="s">
        <v>302</v>
      </c>
      <c r="B304" s="4">
        <v>1.196</v>
      </c>
      <c r="C304" s="4">
        <v>15.394667</v>
      </c>
      <c r="D304" s="4">
        <v>0.872</v>
      </c>
      <c r="E304" s="5">
        <v>14.97</v>
      </c>
      <c r="F304" s="4">
        <f>ABS((B304 - D304) / D304) * 100</f>
        <v>37.155963302752291</v>
      </c>
      <c r="G304" s="4">
        <f>ABS((C304 - E304) / E304) * 100</f>
        <v>2.836786907147625</v>
      </c>
    </row>
    <row r="305" spans="1:7" x14ac:dyDescent="0.25">
      <c r="A305" s="3" t="s">
        <v>303</v>
      </c>
      <c r="B305" s="4">
        <v>1.1919999999999999</v>
      </c>
      <c r="C305" s="4">
        <v>27.144333</v>
      </c>
      <c r="D305" s="4">
        <v>0.92100000000000004</v>
      </c>
      <c r="E305" s="5">
        <v>16.07</v>
      </c>
      <c r="F305" s="4">
        <f>ABS((B305 - D305) / D305) * 100</f>
        <v>29.424538545059708</v>
      </c>
      <c r="G305" s="4">
        <f>ABS((C305 - E305) / E305) * 100</f>
        <v>68.913086496577463</v>
      </c>
    </row>
    <row r="306" spans="1:7" x14ac:dyDescent="0.25">
      <c r="A306" s="3" t="s">
        <v>304</v>
      </c>
      <c r="B306" s="4">
        <v>1.1910000000000001</v>
      </c>
      <c r="C306" s="4">
        <v>32.648000000000003</v>
      </c>
      <c r="D306" s="4">
        <v>1.101</v>
      </c>
      <c r="E306" s="5">
        <v>26.18</v>
      </c>
      <c r="F306" s="4">
        <f>ABS((B306 - D306) / D306) * 100</f>
        <v>8.1743869209809326</v>
      </c>
      <c r="G306" s="4">
        <f>ABS((C306 - E306) / E306) * 100</f>
        <v>24.705882352941192</v>
      </c>
    </row>
    <row r="307" spans="1:7" x14ac:dyDescent="0.25">
      <c r="A307" s="3" t="s">
        <v>305</v>
      </c>
      <c r="B307" s="4">
        <v>1.1759999999999999</v>
      </c>
      <c r="C307" s="4">
        <v>29.002333</v>
      </c>
      <c r="D307" s="4">
        <v>0.63900000000000001</v>
      </c>
      <c r="E307" s="5">
        <v>19.5</v>
      </c>
      <c r="F307" s="4">
        <f>ABS((B307 - D307) / D307) * 100</f>
        <v>84.037558685446001</v>
      </c>
      <c r="G307" s="4">
        <f>ABS((C307 - E307) / E307) * 100</f>
        <v>48.729912820512823</v>
      </c>
    </row>
    <row r="308" spans="1:7" x14ac:dyDescent="0.25">
      <c r="A308" s="3" t="s">
        <v>306</v>
      </c>
      <c r="B308" s="4">
        <v>1.17</v>
      </c>
      <c r="C308" s="4">
        <v>28.693999999999999</v>
      </c>
      <c r="D308" s="4">
        <v>0.79800000000000004</v>
      </c>
      <c r="E308" s="5">
        <v>22.47</v>
      </c>
      <c r="F308" s="4">
        <f>ABS((B308 - D308) / D308) * 100</f>
        <v>46.61654135338344</v>
      </c>
      <c r="G308" s="4">
        <f>ABS((C308 - E308) / E308) * 100</f>
        <v>27.699154428126395</v>
      </c>
    </row>
    <row r="309" spans="1:7" x14ac:dyDescent="0.25">
      <c r="A309" s="3" t="s">
        <v>307</v>
      </c>
      <c r="B309" s="4">
        <v>1.1639999999999999</v>
      </c>
      <c r="C309" s="4">
        <v>27.198333000000002</v>
      </c>
      <c r="D309" s="4">
        <v>0.92800000000000005</v>
      </c>
      <c r="E309" s="5">
        <v>14.94</v>
      </c>
      <c r="F309" s="4">
        <f>ABS((B309 - D309) / D309) * 100</f>
        <v>25.431034482758609</v>
      </c>
      <c r="G309" s="4">
        <f>ABS((C309 - E309) / E309) * 100</f>
        <v>82.050421686747015</v>
      </c>
    </row>
    <row r="310" spans="1:7" x14ac:dyDescent="0.25">
      <c r="A310" s="3" t="s">
        <v>308</v>
      </c>
      <c r="B310" s="4">
        <v>1.1539999999999999</v>
      </c>
      <c r="C310" s="4">
        <v>33.188667000000002</v>
      </c>
      <c r="D310" s="4">
        <v>0.76700000000000002</v>
      </c>
      <c r="E310" s="5">
        <v>17.55</v>
      </c>
      <c r="F310" s="4">
        <f>ABS((B310 - D310) / D310) * 100</f>
        <v>50.456323337679251</v>
      </c>
      <c r="G310" s="4">
        <f>ABS((C310 - E310) / E310) * 100</f>
        <v>89.109213675213681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Patricio A</cp:lastModifiedBy>
  <dcterms:created xsi:type="dcterms:W3CDTF">2023-08-16T05:23:41Z</dcterms:created>
  <dcterms:modified xsi:type="dcterms:W3CDTF">2023-08-16T07:18:25Z</dcterms:modified>
  <cp:category/>
</cp:coreProperties>
</file>