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kuper/Desktop/Research_Projects/seqFISH/Manuscript/User guide/Rivanna files/"/>
    </mc:Choice>
  </mc:AlternateContent>
  <xr:revisionPtr revIDLastSave="0" documentId="13_ncr:1_{E1EFEEDD-EB16-BD44-9952-9AA3E12DE939}" xr6:coauthVersionLast="47" xr6:coauthVersionMax="47" xr10:uidLastSave="{00000000-0000-0000-0000-000000000000}"/>
  <bookViews>
    <workbookView xWindow="-34840" yWindow="-760" windowWidth="27640" windowHeight="19820" xr2:uid="{3C810046-03B2-9F4E-8E6C-29073594C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37" i="1"/>
  <c r="F38" i="1"/>
  <c r="F34" i="1"/>
</calcChain>
</file>

<file path=xl/sharedStrings.xml><?xml version="1.0" encoding="utf-8"?>
<sst xmlns="http://schemas.openxmlformats.org/spreadsheetml/2006/main" count="183" uniqueCount="81">
  <si>
    <t>Metabolite name</t>
  </si>
  <si>
    <t>Metabolite ID</t>
  </si>
  <si>
    <t>Metabolite concentration (mM)</t>
  </si>
  <si>
    <t>Glucose</t>
  </si>
  <si>
    <t>EX_cpd00007_e</t>
  </si>
  <si>
    <t>EX_cpd00027_e</t>
  </si>
  <si>
    <t>NA</t>
  </si>
  <si>
    <t>Diffusion coefficient (cm^2/s)</t>
  </si>
  <si>
    <t>Nitrate</t>
  </si>
  <si>
    <t>Water</t>
  </si>
  <si>
    <t>Lactate</t>
  </si>
  <si>
    <t>Alanine</t>
  </si>
  <si>
    <t>Arginine</t>
  </si>
  <si>
    <t>Aspartate</t>
  </si>
  <si>
    <t>Cysteine</t>
  </si>
  <si>
    <t>Glutamic acid - glutamate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</si>
  <si>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</si>
  <si>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</si>
  <si>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</si>
  <si>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</si>
  <si>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</si>
  <si>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</si>
  <si>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</si>
  <si>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</si>
  <si>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ornthinine</t>
  </si>
  <si>
    <t>serine</t>
  </si>
  <si>
    <t>threonine</t>
  </si>
  <si>
    <t>tryptophan</t>
  </si>
  <si>
    <t>tyrosine</t>
  </si>
  <si>
    <t>valine</t>
  </si>
  <si>
    <t>NH4+</t>
  </si>
  <si>
    <t>SO4</t>
  </si>
  <si>
    <t>Na+</t>
  </si>
  <si>
    <t>HPO4</t>
  </si>
  <si>
    <t>K+</t>
  </si>
  <si>
    <t>Cl-</t>
  </si>
  <si>
    <t>Ca2+</t>
  </si>
  <si>
    <t>Mg2+</t>
  </si>
  <si>
    <t>Fe(iii)</t>
  </si>
  <si>
    <t>H+</t>
  </si>
  <si>
    <t>O2</t>
  </si>
  <si>
    <t>CO2</t>
  </si>
  <si>
    <t>N2</t>
  </si>
  <si>
    <t>EX_cpd00001_e</t>
  </si>
  <si>
    <t>EX_cpd00159_e</t>
  </si>
  <si>
    <t>EX_cpd00035_e</t>
  </si>
  <si>
    <t>EX_cpd00051_e</t>
  </si>
  <si>
    <t>EX_cpd00041_e</t>
  </si>
  <si>
    <t>EX_cpd00084_e</t>
  </si>
  <si>
    <t>EX_cpd00023_e</t>
  </si>
  <si>
    <t>EX_cpd00033_e</t>
  </si>
  <si>
    <t>EX_cpd00119_e</t>
  </si>
  <si>
    <t>EX_cpd00322_e</t>
  </si>
  <si>
    <t>EX_cpd00107_e</t>
  </si>
  <si>
    <t>EX_cpd00039_e</t>
  </si>
  <si>
    <t>EX_cpd00060_e</t>
  </si>
  <si>
    <t>EX_cpd00066_e</t>
  </si>
  <si>
    <t>EX_cpd00129_e</t>
  </si>
  <si>
    <t>EX_cpd00064_e</t>
  </si>
  <si>
    <t>EX_cpd00054_e</t>
  </si>
  <si>
    <t>EX_cpd00161_e</t>
  </si>
  <si>
    <t>EX_cpd00065_e</t>
  </si>
  <si>
    <t>EX_cpd00069_e</t>
  </si>
  <si>
    <t>EX_cpd00156_e</t>
  </si>
  <si>
    <t>EX_cpd00013_e</t>
  </si>
  <si>
    <t>EX_cpd00048_e</t>
  </si>
  <si>
    <t>EX_cpd00971_e</t>
  </si>
  <si>
    <t>EX_cpd00009_e</t>
  </si>
  <si>
    <t>EX_cpd00205_e</t>
  </si>
  <si>
    <t>EX_cpd00099_e</t>
  </si>
  <si>
    <t>EX_cpd00063_e</t>
  </si>
  <si>
    <t>EX_cpd00254_e</t>
  </si>
  <si>
    <t>EX_cpd00021_e</t>
  </si>
  <si>
    <t>EX_cpd00067_e</t>
  </si>
  <si>
    <t>EX_cpd00011_e</t>
  </si>
  <si>
    <t>EX_cpd00528_e</t>
  </si>
  <si>
    <t>EX_cpd00209_e</t>
  </si>
  <si>
    <t>Gas PDE index</t>
  </si>
  <si>
    <t>Carbon PDE index</t>
  </si>
  <si>
    <t>Nitric Oxide</t>
  </si>
  <si>
    <t>EX_cpd00418_e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</si>
</sst>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6C72-98B5-894C-8DFD-7411749F75AD}">
  <dimension ref="A1:F38"/>
  <sheetViews>
    <sheetView tabSelected="1" topLeftCell="A7" zoomScale="125" workbookViewId="0">
      <selection activeCell="H24" sqref="H24"/>
    </sheetView>
  </sheetViews>
  <sheetFormatPr baseColWidth="10" defaultRowHeight="16" x14ac:dyDescent="0.2"/>
  <cols>
    <col min="1" max="1" width="22.6640625" style="1" customWidth="1"/>
    <col min="2" max="2" width="16.33203125" style="1" customWidth="1"/>
    <col min="3" max="3" width="28.1640625" style="1" customWidth="1"/>
    <col min="4" max="4" width="16" style="1" customWidth="1"/>
    <col min="5" max="5" width="25.6640625" style="1" customWidth="1"/>
    <col min="6" max="6" width="29.33203125" style="1" customWidth="1"/>
    <col min="7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77</v>
      </c>
      <c r="E1" s="1" t="s">
        <v>78</v>
      </c>
      <c r="F1" s="1" t="s">
        <v>7</v>
      </c>
    </row>
    <row r="2" spans="1:6" x14ac:dyDescent="0.2">
      <c r="A2" s="2" t="s">
        <v>9</v>
      </c>
      <c r="B2" s="2" t="s">
        <v>43</v>
      </c>
      <c r="C2" s="3">
        <v>1000</v>
      </c>
      <c r="D2" s="1" t="s">
        <v>6</v>
      </c>
      <c r="E2" s="1" t="s">
        <v>6</v>
      </c>
      <c r="F2" s="1" t="s">
        <v>6</v>
      </c>
    </row>
    <row r="3" spans="1:6" x14ac:dyDescent="0.2">
      <c r="A3" s="2" t="s">
        <v>3</v>
      </c>
      <c r="B3" s="2" t="s">
        <v>5</v>
      </c>
      <c r="C3" s="3">
        <v>3.2</v>
      </c>
      <c r="D3" s="1" t="s">
        <v>6</v>
      </c>
      <c r="E3" s="1">
        <v>0</v>
      </c>
      <c r="F3" s="1">
        <f>0.000001675</f>
        <v>1.6750000000000001E-6</v>
      </c>
    </row>
    <row r="4" spans="1:6" x14ac:dyDescent="0.2">
      <c r="A4" s="2" t="s">
        <v>10</v>
      </c>
      <c r="B4" s="2" t="s">
        <v>44</v>
      </c>
      <c r="C4" s="3">
        <v>9</v>
      </c>
      <c r="D4" s="1" t="s">
        <v>6</v>
      </c>
      <c r="E4" s="1" t="s">
        <v>6</v>
      </c>
      <c r="F4" s="1" t="s">
        <v>6</v>
      </c>
    </row>
    <row r="5" spans="1:6" x14ac:dyDescent="0.2">
      <c r="A5" s="2" t="s">
        <v>11</v>
      </c>
      <c r="B5" s="2" t="s">
        <v>45</v>
      </c>
      <c r="C5" s="3">
        <v>1.8</v>
      </c>
      <c r="D5" s="1" t="s">
        <v>6</v>
      </c>
      <c r="E5" s="1" t="s">
        <v>6</v>
      </c>
      <c r="F5" s="1" t="s">
        <v>6</v>
      </c>
    </row>
    <row r="6" spans="1:6" x14ac:dyDescent="0.2">
      <c r="A6" s="2" t="s">
        <v>12</v>
      </c>
      <c r="B6" s="2" t="s">
        <v>46</v>
      </c>
      <c r="C6" s="3">
        <v>0.3</v>
      </c>
      <c r="D6" s="1" t="s">
        <v>6</v>
      </c>
      <c r="E6" s="1" t="s">
        <v>6</v>
      </c>
      <c r="F6" s="1" t="s">
        <v>6</v>
      </c>
    </row>
    <row r="7" spans="1:6" x14ac:dyDescent="0.2">
      <c r="A7" s="2" t="s">
        <v>13</v>
      </c>
      <c r="B7" s="2" t="s">
        <v>47</v>
      </c>
      <c r="C7" s="3">
        <v>0.8</v>
      </c>
      <c r="D7" s="1" t="s">
        <v>6</v>
      </c>
      <c r="E7" s="1" t="s">
        <v>6</v>
      </c>
      <c r="F7" s="1" t="s">
        <v>6</v>
      </c>
    </row>
    <row r="8" spans="1:6" x14ac:dyDescent="0.2">
      <c r="A8" s="2" t="s">
        <v>14</v>
      </c>
      <c r="B8" s="2" t="s">
        <v>48</v>
      </c>
      <c r="C8" s="3">
        <v>0.2</v>
      </c>
      <c r="D8" s="1" t="s">
        <v>6</v>
      </c>
      <c r="E8" s="1" t="s">
        <v>6</v>
      </c>
      <c r="F8" s="1" t="s">
        <v>6</v>
      </c>
    </row>
    <row r="9" spans="1:6" x14ac:dyDescent="0.2">
      <c r="A9" s="2" t="s">
        <v>15</v>
      </c>
      <c r="B9" s="2" t="s">
        <v>49</v>
      </c>
      <c r="C9" s="3">
        <v>1.5</v>
      </c>
      <c r="D9" s="1" t="s">
        <v>6</v>
      </c>
      <c r="E9" s="1" t="s">
        <v>6</v>
      </c>
      <c r="F9" s="1" t="s">
        <v>6</v>
      </c>
    </row>
    <row r="10" spans="1:6" x14ac:dyDescent="0.2">
      <c r="A10" s="2" t="s">
        <v>16</v>
      </c>
      <c r="B10" s="2" t="s">
        <v>50</v>
      </c>
      <c r="C10" s="3">
        <v>1.2</v>
      </c>
      <c r="D10" s="1" t="s">
        <v>6</v>
      </c>
      <c r="E10" s="1" t="s">
        <v>6</v>
      </c>
      <c r="F10" s="1" t="s">
        <v>6</v>
      </c>
    </row>
    <row r="11" spans="1:6" x14ac:dyDescent="0.2">
      <c r="A11" s="2" t="s">
        <v>17</v>
      </c>
      <c r="B11" s="2" t="s">
        <v>51</v>
      </c>
      <c r="C11" s="3">
        <v>0.5</v>
      </c>
      <c r="D11" s="1" t="s">
        <v>6</v>
      </c>
      <c r="E11" s="1" t="s">
        <v>6</v>
      </c>
      <c r="F11" s="1" t="s">
        <v>6</v>
      </c>
    </row>
    <row r="12" spans="1:6" x14ac:dyDescent="0.2">
      <c r="A12" s="2" t="s">
        <v>18</v>
      </c>
      <c r="B12" s="2" t="s">
        <v>52</v>
      </c>
      <c r="C12" s="3">
        <v>1.1000000000000001</v>
      </c>
      <c r="D12" s="1" t="s">
        <v>6</v>
      </c>
      <c r="E12" s="1" t="s">
        <v>6</v>
      </c>
      <c r="F12" s="1" t="s">
        <v>6</v>
      </c>
    </row>
    <row r="13" spans="1:6" x14ac:dyDescent="0.2">
      <c r="A13" s="2" t="s">
        <v>19</v>
      </c>
      <c r="B13" s="2" t="s">
        <v>53</v>
      </c>
      <c r="C13" s="3">
        <v>1.6</v>
      </c>
      <c r="D13" s="1" t="s">
        <v>6</v>
      </c>
      <c r="E13" s="1" t="s">
        <v>6</v>
      </c>
      <c r="F13" s="1" t="s">
        <v>6</v>
      </c>
    </row>
    <row r="14" spans="1:6" x14ac:dyDescent="0.2">
      <c r="A14" s="2" t="s">
        <v>20</v>
      </c>
      <c r="B14" s="2" t="s">
        <v>54</v>
      </c>
      <c r="C14" s="3">
        <v>2.1</v>
      </c>
      <c r="D14" s="1" t="s">
        <v>6</v>
      </c>
      <c r="E14" s="1" t="s">
        <v>6</v>
      </c>
      <c r="F14" s="1" t="s">
        <v>6</v>
      </c>
    </row>
    <row r="15" spans="1:6" x14ac:dyDescent="0.2">
      <c r="A15" s="2" t="s">
        <v>21</v>
      </c>
      <c r="B15" s="2" t="s">
        <v>55</v>
      </c>
      <c r="C15" s="3">
        <v>0.6</v>
      </c>
      <c r="D15" s="1" t="s">
        <v>6</v>
      </c>
      <c r="E15" s="1" t="s">
        <v>6</v>
      </c>
      <c r="F15" s="1" t="s">
        <v>6</v>
      </c>
    </row>
    <row r="16" spans="1:6" x14ac:dyDescent="0.2">
      <c r="A16" s="2" t="s">
        <v>22</v>
      </c>
      <c r="B16" s="2" t="s">
        <v>56</v>
      </c>
      <c r="C16" s="3">
        <v>0.5</v>
      </c>
      <c r="D16" s="1" t="s">
        <v>6</v>
      </c>
      <c r="E16" s="1" t="s">
        <v>6</v>
      </c>
      <c r="F16" s="1" t="s">
        <v>6</v>
      </c>
    </row>
    <row r="17" spans="1:6" x14ac:dyDescent="0.2">
      <c r="A17" s="2" t="s">
        <v>23</v>
      </c>
      <c r="B17" s="2" t="s">
        <v>57</v>
      </c>
      <c r="C17" s="3">
        <v>1.7</v>
      </c>
      <c r="D17" s="1" t="s">
        <v>6</v>
      </c>
      <c r="E17" s="1" t="s">
        <v>6</v>
      </c>
      <c r="F17" s="1" t="s">
        <v>6</v>
      </c>
    </row>
    <row r="18" spans="1:6" x14ac:dyDescent="0.2">
      <c r="A18" s="2" t="s">
        <v>24</v>
      </c>
      <c r="B18" s="2" t="s">
        <v>58</v>
      </c>
      <c r="C18" s="3">
        <v>0.7</v>
      </c>
      <c r="D18" s="1" t="s">
        <v>6</v>
      </c>
      <c r="E18" s="1" t="s">
        <v>6</v>
      </c>
      <c r="F18" s="1" t="s">
        <v>6</v>
      </c>
    </row>
    <row r="19" spans="1:6" x14ac:dyDescent="0.2">
      <c r="A19" s="2" t="s">
        <v>25</v>
      </c>
      <c r="B19" s="2" t="s">
        <v>59</v>
      </c>
      <c r="C19" s="3">
        <v>1.4</v>
      </c>
      <c r="D19" s="1" t="s">
        <v>6</v>
      </c>
      <c r="E19" s="1" t="s">
        <v>6</v>
      </c>
      <c r="F19" s="1" t="s">
        <v>6</v>
      </c>
    </row>
    <row r="20" spans="1:6" x14ac:dyDescent="0.2">
      <c r="A20" s="2" t="s">
        <v>26</v>
      </c>
      <c r="B20" s="2" t="s">
        <v>60</v>
      </c>
      <c r="C20" s="3">
        <v>1</v>
      </c>
      <c r="D20" s="1" t="s">
        <v>6</v>
      </c>
      <c r="E20" s="1" t="s">
        <v>6</v>
      </c>
      <c r="F20" s="1" t="s">
        <v>6</v>
      </c>
    </row>
    <row r="21" spans="1:6" x14ac:dyDescent="0.2">
      <c r="A21" s="2" t="s">
        <v>27</v>
      </c>
      <c r="B21" s="2" t="s">
        <v>61</v>
      </c>
      <c r="C21" s="3">
        <v>0.01</v>
      </c>
      <c r="D21" s="1" t="s">
        <v>6</v>
      </c>
      <c r="E21" s="1" t="s">
        <v>6</v>
      </c>
      <c r="F21" s="1" t="s">
        <v>6</v>
      </c>
    </row>
    <row r="22" spans="1:6" x14ac:dyDescent="0.2">
      <c r="A22" s="2" t="s">
        <v>28</v>
      </c>
      <c r="B22" s="2" t="s">
        <v>62</v>
      </c>
      <c r="C22" s="3">
        <v>0.8</v>
      </c>
      <c r="D22" s="1" t="s">
        <v>6</v>
      </c>
      <c r="E22" s="1" t="s">
        <v>6</v>
      </c>
      <c r="F22" s="1" t="s">
        <v>6</v>
      </c>
    </row>
    <row r="23" spans="1:6" x14ac:dyDescent="0.2">
      <c r="A23" s="2" t="s">
        <v>29</v>
      </c>
      <c r="B23" s="2" t="s">
        <v>63</v>
      </c>
      <c r="C23" s="3">
        <v>1.1000000000000001</v>
      </c>
      <c r="D23" s="1" t="s">
        <v>6</v>
      </c>
      <c r="E23" s="1" t="s">
        <v>6</v>
      </c>
      <c r="F23" s="1" t="s">
        <v>6</v>
      </c>
    </row>
    <row r="24" spans="1:6" x14ac:dyDescent="0.2">
      <c r="A24" s="2" t="s">
        <v>30</v>
      </c>
      <c r="B24" s="3" t="s">
        <v>64</v>
      </c>
      <c r="C24" s="3">
        <v>2.2999999999999998</v>
      </c>
      <c r="D24" s="1" t="s">
        <v>6</v>
      </c>
      <c r="E24" s="1" t="s">
        <v>6</v>
      </c>
      <c r="F24" s="1" t="s">
        <v>6</v>
      </c>
    </row>
    <row r="25" spans="1:6" x14ac:dyDescent="0.2">
      <c r="A25" s="2" t="s">
        <v>31</v>
      </c>
      <c r="B25" s="2" t="s">
        <v>65</v>
      </c>
      <c r="C25" s="3">
        <v>0.27</v>
      </c>
      <c r="D25" s="1" t="s">
        <v>6</v>
      </c>
      <c r="E25" s="1" t="s">
        <v>6</v>
      </c>
      <c r="F25" s="1" t="s">
        <v>6</v>
      </c>
    </row>
    <row r="26" spans="1:6" x14ac:dyDescent="0.2">
      <c r="A26" s="2" t="s">
        <v>32</v>
      </c>
      <c r="B26" s="2" t="s">
        <v>66</v>
      </c>
      <c r="C26" s="3">
        <v>66.599999999999994</v>
      </c>
      <c r="D26" s="1" t="s">
        <v>6</v>
      </c>
      <c r="E26" s="1" t="s">
        <v>6</v>
      </c>
      <c r="F26" s="1" t="s">
        <v>6</v>
      </c>
    </row>
    <row r="27" spans="1:6" x14ac:dyDescent="0.2">
      <c r="A27" s="2" t="s">
        <v>33</v>
      </c>
      <c r="B27" s="2" t="s">
        <v>67</v>
      </c>
      <c r="C27" s="3">
        <v>2.5</v>
      </c>
      <c r="D27" s="1" t="s">
        <v>6</v>
      </c>
      <c r="E27" s="1" t="s">
        <v>6</v>
      </c>
      <c r="F27" s="1" t="s">
        <v>6</v>
      </c>
    </row>
    <row r="28" spans="1:6" x14ac:dyDescent="0.2">
      <c r="A28" s="2" t="s">
        <v>34</v>
      </c>
      <c r="B28" s="2" t="s">
        <v>68</v>
      </c>
      <c r="C28" s="3">
        <v>15.8</v>
      </c>
      <c r="D28" s="1" t="s">
        <v>6</v>
      </c>
      <c r="E28" s="1" t="s">
        <v>6</v>
      </c>
      <c r="F28" s="1" t="s">
        <v>6</v>
      </c>
    </row>
    <row r="29" spans="1:6" x14ac:dyDescent="0.2">
      <c r="A29" s="2" t="s">
        <v>35</v>
      </c>
      <c r="B29" s="2" t="s">
        <v>69</v>
      </c>
      <c r="C29" s="3">
        <v>79.099999999999994</v>
      </c>
      <c r="D29" s="1" t="s">
        <v>6</v>
      </c>
      <c r="E29" s="1" t="s">
        <v>6</v>
      </c>
      <c r="F29" s="1" t="s">
        <v>6</v>
      </c>
    </row>
    <row r="30" spans="1:6" x14ac:dyDescent="0.2">
      <c r="A30" s="2" t="s">
        <v>36</v>
      </c>
      <c r="B30" s="2" t="s">
        <v>70</v>
      </c>
      <c r="C30" s="3">
        <v>1.7</v>
      </c>
      <c r="D30" s="1" t="s">
        <v>6</v>
      </c>
      <c r="E30" s="1" t="s">
        <v>6</v>
      </c>
      <c r="F30" s="1" t="s">
        <v>6</v>
      </c>
    </row>
    <row r="31" spans="1:6" x14ac:dyDescent="0.2">
      <c r="A31" s="2" t="s">
        <v>37</v>
      </c>
      <c r="B31" s="2" t="s">
        <v>71</v>
      </c>
      <c r="C31" s="3">
        <v>0.6</v>
      </c>
      <c r="D31" s="1" t="s">
        <v>6</v>
      </c>
      <c r="E31" s="1" t="s">
        <v>6</v>
      </c>
      <c r="F31" s="1" t="s">
        <v>6</v>
      </c>
    </row>
    <row r="32" spans="1:6" x14ac:dyDescent="0.2">
      <c r="A32" s="2" t="s">
        <v>38</v>
      </c>
      <c r="B32" s="2" t="s">
        <v>72</v>
      </c>
      <c r="C32" s="3">
        <v>3.5999999999999999E-3</v>
      </c>
      <c r="D32" s="1" t="s">
        <v>6</v>
      </c>
      <c r="E32" s="1" t="s">
        <v>6</v>
      </c>
      <c r="F32" s="1" t="s">
        <v>6</v>
      </c>
    </row>
    <row r="33" spans="1:6" x14ac:dyDescent="0.2">
      <c r="A33" s="2" t="s">
        <v>39</v>
      </c>
      <c r="B33" s="2" t="s">
        <v>73</v>
      </c>
      <c r="C33" s="3">
        <v>2.5</v>
      </c>
      <c r="D33" s="1" t="s">
        <v>6</v>
      </c>
      <c r="E33" s="1" t="s">
        <v>6</v>
      </c>
      <c r="F33" s="1" t="s">
        <v>6</v>
      </c>
    </row>
    <row r="34" spans="1:6" x14ac:dyDescent="0.2">
      <c r="A34" s="2" t="s">
        <v>40</v>
      </c>
      <c r="B34" s="3" t="s">
        <v>4</v>
      </c>
      <c r="C34" s="3">
        <v>0.25</v>
      </c>
      <c r="D34" s="1">
        <v>0</v>
      </c>
      <c r="E34" s="1" t="s">
        <v>6</v>
      </c>
      <c r="F34" s="1">
        <f>0.0000114</f>
        <v>1.1399999999999999E-5</v>
      </c>
    </row>
    <row r="35" spans="1:6" x14ac:dyDescent="0.2">
      <c r="A35" s="2" t="s">
        <v>41</v>
      </c>
      <c r="B35" s="2" t="s">
        <v>74</v>
      </c>
      <c r="C35" s="3">
        <v>1.32E-2</v>
      </c>
      <c r="D35" s="1" t="s">
        <v>6</v>
      </c>
      <c r="E35" s="1" t="s">
        <v>6</v>
      </c>
      <c r="F35" s="1" t="s">
        <v>6</v>
      </c>
    </row>
    <row r="36" spans="1:6" x14ac:dyDescent="0.2">
      <c r="A36" s="3" t="s">
        <v>42</v>
      </c>
      <c r="B36" s="3" t="s">
        <v>75</v>
      </c>
      <c r="C36" s="3">
        <v>0.48</v>
      </c>
      <c r="D36" s="1" t="s">
        <v>6</v>
      </c>
      <c r="E36" s="1" t="s">
        <v>6</v>
      </c>
      <c r="F36" s="1" t="s">
        <v>6</v>
      </c>
    </row>
    <row r="37" spans="1:6" x14ac:dyDescent="0.2">
      <c r="A37" s="3" t="s">
        <v>8</v>
      </c>
      <c r="B37" s="3" t="s">
        <v>76</v>
      </c>
      <c r="C37" s="3">
        <v>0.35</v>
      </c>
      <c r="D37" s="1">
        <v>2</v>
      </c>
      <c r="E37" s="1" t="s">
        <v>6</v>
      </c>
      <c r="F37" s="1">
        <f>0.0000114</f>
        <v>1.1399999999999999E-5</v>
      </c>
    </row>
    <row r="38" spans="1:6" x14ac:dyDescent="0.2">
      <c r="A38" s="4" t="s">
        <v>79</v>
      </c>
      <c r="B38" s="4" t="s">
        <v>80</v>
      </c>
      <c r="C38" s="5">
        <v>0</v>
      </c>
      <c r="D38" s="1">
        <v>1</v>
      </c>
      <c r="E38" s="1" t="s">
        <v>6</v>
      </c>
      <c r="F38" s="1">
        <f>1.26*10^(-5)</f>
        <v>1.2600000000000001E-5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Kuper, Tracy (tk9vb)</dc:creator>
  <cp:lastModifiedBy>Kuper, Tracy (tk9vb)</cp:lastModifiedBy>
  <dcterms:created xsi:type="dcterms:W3CDTF">2024-01-17T22:11:43Z</dcterms:created>
  <dcterms:modified xsi:type="dcterms:W3CDTF">2024-01-22T14:46:29Z</dcterms:modified>
</cp:coreProperties>
</file>