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0" i="1" l="1"/>
  <c r="Q19" i="1"/>
  <c r="P20" i="1"/>
  <c r="P19" i="1"/>
  <c r="J19" i="1"/>
  <c r="A20" i="1"/>
  <c r="A19" i="1"/>
  <c r="J23" i="1"/>
  <c r="Q24" i="1"/>
  <c r="K28" i="1"/>
  <c r="P24" i="1"/>
  <c r="J28" i="1"/>
  <c r="Q23" i="1"/>
  <c r="K27" i="1"/>
  <c r="P23" i="1"/>
  <c r="J27" i="1"/>
  <c r="N24" i="1"/>
  <c r="M24" i="1"/>
  <c r="N23" i="1"/>
  <c r="M23" i="1"/>
  <c r="M20" i="1"/>
  <c r="N19" i="1"/>
  <c r="N20" i="1"/>
  <c r="M19" i="1"/>
  <c r="K20" i="1"/>
  <c r="J20" i="1"/>
  <c r="K19" i="1"/>
  <c r="K24" i="1"/>
  <c r="J24" i="1"/>
  <c r="K23" i="1"/>
  <c r="H24" i="1"/>
  <c r="G24" i="1"/>
  <c r="H23" i="1"/>
  <c r="G23" i="1"/>
  <c r="B28" i="1"/>
  <c r="A28" i="1"/>
  <c r="B27" i="1"/>
  <c r="A27" i="1"/>
  <c r="G19" i="1"/>
  <c r="H20" i="1"/>
  <c r="G20" i="1"/>
  <c r="H19" i="1"/>
  <c r="E24" i="1"/>
  <c r="D24" i="1"/>
  <c r="E23" i="1"/>
  <c r="D23" i="1"/>
  <c r="E20" i="1"/>
  <c r="D20" i="1"/>
  <c r="E19" i="1"/>
  <c r="B20" i="1"/>
  <c r="B19" i="1"/>
  <c r="D19" i="1"/>
  <c r="B24" i="1"/>
  <c r="A24" i="1"/>
  <c r="B23" i="1"/>
  <c r="A23" i="1"/>
</calcChain>
</file>

<file path=xl/sharedStrings.xml><?xml version="1.0" encoding="utf-8"?>
<sst xmlns="http://schemas.openxmlformats.org/spreadsheetml/2006/main" count="30" uniqueCount="27">
  <si>
    <t>z</t>
  </si>
  <si>
    <t>z1</t>
  </si>
  <si>
    <t>bias_z</t>
  </si>
  <si>
    <t>x1</t>
  </si>
  <si>
    <t>z_hx</t>
  </si>
  <si>
    <t>r_hx</t>
  </si>
  <si>
    <t>bias_r</t>
  </si>
  <si>
    <t>GRULayer 1</t>
  </si>
  <si>
    <t>r1</t>
  </si>
  <si>
    <t>c_hx</t>
  </si>
  <si>
    <t>bias_c</t>
  </si>
  <si>
    <t>c</t>
  </si>
  <si>
    <t>data</t>
  </si>
  <si>
    <t>x1 dot z_hx + bias_z</t>
  </si>
  <si>
    <t>x1 dot r_hx + biaz_r</t>
  </si>
  <si>
    <t>x1 dot c_hx + bias_c</t>
  </si>
  <si>
    <t>(1-z) * c</t>
  </si>
  <si>
    <t>GRULayer 2</t>
  </si>
  <si>
    <t>x2</t>
  </si>
  <si>
    <t>z_hh</t>
  </si>
  <si>
    <t>r_hh</t>
  </si>
  <si>
    <t>c_hh</t>
  </si>
  <si>
    <t>x2 dot z_hx + grulayer dot z_hh + bias_z</t>
  </si>
  <si>
    <t>x2 dot r_hh + gruylayer dot r_hh + bias_r</t>
  </si>
  <si>
    <t>c1</t>
  </si>
  <si>
    <t>r * grulayer1 dot c_hh + x2 dot c_hx + bias_c</t>
  </si>
  <si>
    <t>(1-z) * c + z * grulayer1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</si>
</sst>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3" fillId="0" borderId="0" xfId="0" applyNumberFormat="1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Q23" sqref="Q23"/>
    </sheetView>
  </sheetViews>
  <sheetFormatPr baseColWidth="10" defaultRowHeight="15" x14ac:dyDescent="0"/>
  <cols>
    <col min="1" max="16384" width="10.83203125" style="1"/>
  </cols>
  <sheetData>
    <row r="1" spans="1:17">
      <c r="A1" s="1" t="s">
        <v>7</v>
      </c>
      <c r="J1" s="1" t="s">
        <v>17</v>
      </c>
    </row>
    <row r="3" spans="1:17">
      <c r="A3" s="1" t="s">
        <v>3</v>
      </c>
      <c r="J3" s="1" t="s">
        <v>18</v>
      </c>
    </row>
    <row r="4" spans="1:17">
      <c r="A4" s="1">
        <v>0</v>
      </c>
      <c r="B4" s="1">
        <v>0</v>
      </c>
      <c r="C4" s="1">
        <v>0</v>
      </c>
      <c r="D4" s="1">
        <v>1</v>
      </c>
      <c r="J4" s="1">
        <v>0</v>
      </c>
      <c r="K4" s="1">
        <v>1</v>
      </c>
      <c r="L4" s="1">
        <v>0</v>
      </c>
      <c r="M4" s="1">
        <v>0</v>
      </c>
    </row>
    <row r="5" spans="1:17">
      <c r="A5" s="1">
        <v>0</v>
      </c>
      <c r="B5" s="1">
        <v>0</v>
      </c>
      <c r="C5" s="1">
        <v>1</v>
      </c>
      <c r="D5" s="1">
        <v>0</v>
      </c>
      <c r="J5" s="1">
        <v>1</v>
      </c>
      <c r="K5" s="1">
        <v>0</v>
      </c>
      <c r="L5" s="1">
        <v>0</v>
      </c>
      <c r="M5" s="1">
        <v>0</v>
      </c>
    </row>
    <row r="7" spans="1:17">
      <c r="A7" s="1" t="s">
        <v>4</v>
      </c>
      <c r="D7" s="1" t="s">
        <v>5</v>
      </c>
      <c r="G7" s="1" t="s">
        <v>9</v>
      </c>
      <c r="J7" s="1" t="s">
        <v>19</v>
      </c>
      <c r="M7" s="1" t="s">
        <v>20</v>
      </c>
      <c r="P7" s="1" t="s">
        <v>21</v>
      </c>
    </row>
    <row r="8" spans="1:17">
      <c r="A8" s="1">
        <v>0.5</v>
      </c>
      <c r="B8" s="1">
        <v>0.5</v>
      </c>
      <c r="D8" s="1">
        <v>0.5</v>
      </c>
      <c r="E8" s="1">
        <v>0.5</v>
      </c>
      <c r="G8" s="1">
        <v>0.5</v>
      </c>
      <c r="H8" s="1">
        <v>0.5</v>
      </c>
      <c r="J8" s="1">
        <v>0.5</v>
      </c>
      <c r="K8" s="1">
        <v>0.5</v>
      </c>
      <c r="M8" s="1">
        <v>0.5</v>
      </c>
      <c r="N8" s="1">
        <v>0.5</v>
      </c>
      <c r="P8" s="2">
        <v>0.5</v>
      </c>
      <c r="Q8" s="2">
        <v>0.5</v>
      </c>
    </row>
    <row r="9" spans="1:17">
      <c r="A9" s="1">
        <v>0.5</v>
      </c>
      <c r="B9" s="1">
        <v>0.5</v>
      </c>
      <c r="D9" s="1">
        <v>0.5</v>
      </c>
      <c r="E9" s="1">
        <v>0.5</v>
      </c>
      <c r="G9" s="1">
        <v>0.5</v>
      </c>
      <c r="H9" s="1">
        <v>0.5</v>
      </c>
      <c r="J9" s="1">
        <v>0.5</v>
      </c>
      <c r="K9" s="1">
        <v>0.5</v>
      </c>
      <c r="M9" s="1">
        <v>0.5</v>
      </c>
      <c r="N9" s="1">
        <v>0.5</v>
      </c>
      <c r="P9" s="2">
        <v>0.5</v>
      </c>
      <c r="Q9" s="2">
        <v>0.5</v>
      </c>
    </row>
    <row r="10" spans="1:17">
      <c r="A10" s="1">
        <v>0.5</v>
      </c>
      <c r="B10" s="1">
        <v>0.5</v>
      </c>
      <c r="D10" s="1">
        <v>0.5</v>
      </c>
      <c r="E10" s="1">
        <v>0.5</v>
      </c>
      <c r="G10" s="1">
        <v>0.5</v>
      </c>
      <c r="H10" s="1">
        <v>0.5</v>
      </c>
      <c r="P10" s="2"/>
      <c r="Q10" s="2"/>
    </row>
    <row r="11" spans="1:17">
      <c r="A11" s="1">
        <v>0.5</v>
      </c>
      <c r="B11" s="1">
        <v>0.5</v>
      </c>
      <c r="D11" s="1">
        <v>0.5</v>
      </c>
      <c r="E11" s="1">
        <v>0.5</v>
      </c>
      <c r="G11" s="1">
        <v>0.5</v>
      </c>
      <c r="H11" s="1">
        <v>0.5</v>
      </c>
      <c r="P11" s="2"/>
      <c r="Q11" s="2"/>
    </row>
    <row r="13" spans="1:17">
      <c r="A13" s="1" t="s">
        <v>2</v>
      </c>
      <c r="D13" s="1" t="s">
        <v>6</v>
      </c>
      <c r="G13" s="1" t="s">
        <v>10</v>
      </c>
    </row>
    <row r="14" spans="1:17">
      <c r="A14" s="1">
        <v>0.5</v>
      </c>
      <c r="B14" s="1">
        <v>0.5</v>
      </c>
      <c r="D14" s="1">
        <v>0.5</v>
      </c>
      <c r="E14" s="1">
        <v>0.5</v>
      </c>
      <c r="G14" s="1">
        <v>0.5</v>
      </c>
      <c r="H14" s="1">
        <v>0.5</v>
      </c>
    </row>
    <row r="15" spans="1:17">
      <c r="A15" s="1">
        <v>0.5</v>
      </c>
      <c r="B15" s="1">
        <v>0.5</v>
      </c>
      <c r="D15" s="1">
        <v>0.5</v>
      </c>
      <c r="E15" s="1">
        <v>0.5</v>
      </c>
      <c r="G15" s="1">
        <v>0.5</v>
      </c>
      <c r="H15" s="1">
        <v>0.5</v>
      </c>
    </row>
    <row r="18" spans="1:17">
      <c r="A18" s="1" t="s">
        <v>1</v>
      </c>
      <c r="B18" s="1" t="s">
        <v>13</v>
      </c>
      <c r="D18" s="1" t="s">
        <v>8</v>
      </c>
      <c r="E18" s="1" t="s">
        <v>14</v>
      </c>
      <c r="G18" s="1" t="s">
        <v>11</v>
      </c>
      <c r="H18" s="1" t="s">
        <v>15</v>
      </c>
      <c r="J18" s="1" t="s">
        <v>1</v>
      </c>
      <c r="K18" s="1" t="s">
        <v>22</v>
      </c>
      <c r="M18" s="1" t="s">
        <v>8</v>
      </c>
      <c r="N18" s="1" t="s">
        <v>23</v>
      </c>
      <c r="P18" s="1" t="s">
        <v>24</v>
      </c>
      <c r="Q18" s="1" t="s">
        <v>25</v>
      </c>
    </row>
    <row r="19" spans="1:17">
      <c r="A19" s="1">
        <f>$A$4*A8+$B$4*A9+$C$4*A10+$D$4*A11+A14</f>
        <v>1</v>
      </c>
      <c r="B19" s="1">
        <f>$A$4*B8+$B$4*B9+$C$4*B10+$D$4*B11+B14</f>
        <v>1</v>
      </c>
      <c r="D19" s="1">
        <f>$A$4*D8+$B$4*D9+$C$4*D10+$D$4*D11+D14</f>
        <v>1</v>
      </c>
      <c r="E19" s="1">
        <f>$A$4*E8+$B$4*E9+$C$4*E10+$D$4*E11+E14</f>
        <v>1</v>
      </c>
      <c r="G19" s="1">
        <f>$A$4*G8+$B$4*G9+$C$4*G10+$D$4*G11+G14</f>
        <v>1</v>
      </c>
      <c r="H19" s="1">
        <f>$A$4*H8+$B$4*H9+$C$4*H10+$D$4*H11+H14</f>
        <v>1</v>
      </c>
      <c r="J19" s="1">
        <f>$J$4*A8+$K$4*A9+$L$4*A10+$M$4*A11+$A$27*J8+$B$27*J9+A14</f>
        <v>1.2048242148098252</v>
      </c>
      <c r="K19" s="1">
        <f>$J$4*B8+$K$4*B9+$L$4*B10+$M$4*B11+$A$27*K8+$B$27*K9+B14</f>
        <v>1.2048242148098252</v>
      </c>
      <c r="M19" s="1">
        <f>$J$4*D8+$K$4*D9+$L$4*D10+$M$4*D11+$A$27*M8+$B$27*M9+D14</f>
        <v>1.2048242148098252</v>
      </c>
      <c r="N19" s="1">
        <f>$J$4*E8+$K$4*E9+$L$4*E10+$M$4*E11+$A$27*N8+$B$27*N9+E14</f>
        <v>1.2048242148098252</v>
      </c>
      <c r="P19" s="1">
        <f>$J$4*G8+$K$4*G9+$L$4*G10+$M$4*G11+M23*($A$27*P8+$B$27*P9)+G14</f>
        <v>1.1575880379320349</v>
      </c>
      <c r="Q19" s="1">
        <f>$J$4*H8+$K$4*H9+$L$4*H10+$M$4*H11+N23*($A$27*Q8+$B$27*Q9)+H14</f>
        <v>1.1575880379320349</v>
      </c>
    </row>
    <row r="20" spans="1:17">
      <c r="A20" s="1">
        <f>$A$5*A8+$B$5*A9+$C$5*A10+$D$5*A11+A15</f>
        <v>1</v>
      </c>
      <c r="B20" s="1">
        <f>$A$5*B8+$B$5*B9+$C$5*B10+$D$5*B11+B15</f>
        <v>1</v>
      </c>
      <c r="D20" s="1">
        <f>$A$5*D8+$B$5*D9+$C$5*D10+$D$5*D11+D15</f>
        <v>1</v>
      </c>
      <c r="E20" s="1">
        <f>$A$5*E8+$B$5*E9+$C$5*E10+$D$5*E11+E15</f>
        <v>1</v>
      </c>
      <c r="G20" s="1">
        <f>$A$5*G8+$B$5*G9+$C$5*G10+$D$5*G11+G15</f>
        <v>1</v>
      </c>
      <c r="H20" s="1">
        <f>$A$5*H8+$B$5*H9+$C$5*H10+$D$5*H11+H15</f>
        <v>1</v>
      </c>
      <c r="J20" s="1">
        <f>$J$5*A8+$K$5*A9+$L$5*A10+$M$5*A11+$A$28*J8+$B$28*J9+A15</f>
        <v>1.2048242148098252</v>
      </c>
      <c r="K20" s="1">
        <f>$J$5*B8+$K$5*B9+$L$5*B10+$M$5*B11+$A$28*K8+$B$28*K9+B15</f>
        <v>1.2048242148098252</v>
      </c>
      <c r="M20" s="1">
        <f>$J$5*D8+$K$5*D9+$L$5*D10+$M$5*D11+$A$28*M8+$B$28*M9+D15</f>
        <v>1.2048242148098252</v>
      </c>
      <c r="N20" s="1">
        <f>$J$5*E8+$K$5*E9+$L$5*E10+$M$5*E11+$A$28*N8+$B$28*N9+E15</f>
        <v>1.2048242148098252</v>
      </c>
      <c r="P20" s="1">
        <f>$J$5*G8+$K$5*G9+$L$5*G10+$M$5*G11+M24*($A$28*P8+$B$28*P9)+G15</f>
        <v>1.1575880379320349</v>
      </c>
      <c r="Q20" s="1">
        <f>$J$5*H8+$K$5*H9+$L$5*H10+$M$5*H11+N24*($A$28*Q8+$B$28*Q9)+H15</f>
        <v>1.1575880379320349</v>
      </c>
    </row>
    <row r="22" spans="1:17">
      <c r="A22" s="1" t="s">
        <v>0</v>
      </c>
    </row>
    <row r="23" spans="1:17">
      <c r="A23" s="1">
        <f>1/(1+EXP(-A19))</f>
        <v>0.7310585786300049</v>
      </c>
      <c r="B23" s="1">
        <f>1/(1+EXP(-B19))</f>
        <v>0.7310585786300049</v>
      </c>
      <c r="D23" s="1">
        <f>1/(1+EXP(-D19))</f>
        <v>0.7310585786300049</v>
      </c>
      <c r="E23" s="1">
        <f>1/(1+EXP(-E19))</f>
        <v>0.7310585786300049</v>
      </c>
      <c r="G23" s="1">
        <f>(EXP(G19)-EXP(-G19))/(EXP(G19)+EXP(-G19))</f>
        <v>0.76159415595576485</v>
      </c>
      <c r="H23" s="1">
        <f>(EXP(H19)-EXP(-H19))/(EXP(H19)+EXP(-H19))</f>
        <v>0.76159415595576485</v>
      </c>
      <c r="J23" s="1">
        <f>1/(1+EXP(-J19))</f>
        <v>0.76938187254056922</v>
      </c>
      <c r="K23" s="1">
        <f>1/(1+EXP(-K19))</f>
        <v>0.76938187254056922</v>
      </c>
      <c r="M23" s="1">
        <f>1/(1+EXP(-M19))</f>
        <v>0.76938187254056922</v>
      </c>
      <c r="N23" s="1">
        <f>1/(1+EXP(-N19))</f>
        <v>0.76938187254056922</v>
      </c>
      <c r="P23" s="1">
        <f>(EXP(P19)-EXP(-P19))/(EXP(P19)+EXP(-P19))</f>
        <v>0.82025228036838227</v>
      </c>
      <c r="Q23" s="1">
        <f>(EXP(Q19)-EXP(-Q19))/(EXP(Q19)+EXP(-Q19))</f>
        <v>0.82025228036838227</v>
      </c>
    </row>
    <row r="24" spans="1:17">
      <c r="A24" s="1">
        <f>1/(1+EXP(-A20))</f>
        <v>0.7310585786300049</v>
      </c>
      <c r="B24" s="1">
        <f>1/(1+EXP(-B20))</f>
        <v>0.7310585786300049</v>
      </c>
      <c r="D24" s="1">
        <f>1/(1+EXP(-D20))</f>
        <v>0.7310585786300049</v>
      </c>
      <c r="E24" s="1">
        <f>1/(1+EXP(-E20))</f>
        <v>0.7310585786300049</v>
      </c>
      <c r="G24" s="1">
        <f>(EXP(G20)-EXP(-G20))/(EXP(G20)+EXP(-G20))</f>
        <v>0.76159415595576485</v>
      </c>
      <c r="H24" s="1">
        <f>(EXP(H20)-EXP(-H20))/(EXP(H20)+EXP(-H20))</f>
        <v>0.76159415595576485</v>
      </c>
      <c r="J24" s="1">
        <f>1/(1+EXP(-J20))</f>
        <v>0.76938187254056922</v>
      </c>
      <c r="K24" s="1">
        <f>1/(1+EXP(-K20))</f>
        <v>0.76938187254056922</v>
      </c>
      <c r="M24" s="1">
        <f>1/(1+EXP(-M20))</f>
        <v>0.76938187254056922</v>
      </c>
      <c r="N24" s="1">
        <f>1/(1+EXP(-N20))</f>
        <v>0.76938187254056922</v>
      </c>
      <c r="P24" s="1">
        <f>(EXP(P20)-EXP(-P20))/(EXP(P20)+EXP(-P20))</f>
        <v>0.82025228036838227</v>
      </c>
      <c r="Q24" s="1">
        <f>(EXP(Q20)-EXP(-Q20))/(EXP(Q20)+EXP(-Q20))</f>
        <v>0.82025228036838227</v>
      </c>
    </row>
    <row r="26" spans="1:17">
      <c r="A26" s="1" t="s">
        <v>12</v>
      </c>
      <c r="B26" s="1" t="s">
        <v>16</v>
      </c>
      <c r="J26" s="1" t="s">
        <v>12</v>
      </c>
      <c r="K26" s="1" t="s">
        <v>26</v>
      </c>
    </row>
    <row r="27" spans="1:17">
      <c r="A27" s="1">
        <f>(1-A23)*G23</f>
        <v>0.20482421480982513</v>
      </c>
      <c r="B27" s="1">
        <f>(1-B23)*H23</f>
        <v>0.20482421480982513</v>
      </c>
      <c r="J27" s="1">
        <f>(1-J23)*P23+J23*A27</f>
        <v>0.34675308287491935</v>
      </c>
      <c r="K27" s="1">
        <f>(1-K23)*Q23+K23*B27</f>
        <v>0.34675308287491935</v>
      </c>
    </row>
    <row r="28" spans="1:17">
      <c r="A28" s="1">
        <f>(1-A24)*G24</f>
        <v>0.20482421480982513</v>
      </c>
      <c r="B28" s="1">
        <f>(1-B24)*H24</f>
        <v>0.20482421480982513</v>
      </c>
      <c r="J28" s="1">
        <f>(1-J24)*P24+J24*A28</f>
        <v>0.34675308287491935</v>
      </c>
      <c r="K28" s="1">
        <f>(1-K24)*Q24+K24*B28</f>
        <v>0.34675308287491935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Fan</dc:creator>
  <cp:lastModifiedBy>Ju Fan</cp:lastModifiedBy>
  <dcterms:created xsi:type="dcterms:W3CDTF">2015-12-08T09:25:54Z</dcterms:created>
  <dcterms:modified xsi:type="dcterms:W3CDTF">2015-12-11T09:15:57Z</dcterms:modified>
</cp:coreProperties>
</file>