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racyyao/Desktop/earth surface processes/thermochronology-report/prac-04/"/>
    </mc:Choice>
  </mc:AlternateContent>
  <xr:revisionPtr revIDLastSave="0" documentId="13_ncr:1_{C1A3277D-86A7-EE4D-BE7A-C789C484A163}" xr6:coauthVersionLast="47" xr6:coauthVersionMax="47" xr10:uidLastSave="{00000000-0000-0000-0000-000000000000}"/>
  <bookViews>
    <workbookView xWindow="0" yWindow="500" windowWidth="28800" windowHeight="17500" activeTab="2" xr2:uid="{00000000-000D-0000-FFFF-FFFF00000000}"/>
  </bookViews>
  <sheets>
    <sheet name="Metadata" sheetId="3" r:id="rId1"/>
    <sheet name="Wrangled Data" sheetId="2" r:id="rId2"/>
    <sheet name="Denudation Ra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2" i="5"/>
</calcChain>
</file>

<file path=xl/sharedStrings.xml><?xml version="1.0" encoding="utf-8"?>
<sst xmlns="http://schemas.openxmlformats.org/spreadsheetml/2006/main" count="190" uniqueCount="81">
  <si>
    <t>/* DATA DESCRIPTION:</t>
  </si>
  <si>
    <t>Citation:</t>
  </si>
  <si>
    <t>Kohn, B P; Gleadow, A J W; Brown, Roderick William; Gallagher, Kerry; O'Sullivan, Paul B; Foster, David A (2020): Australian-wide apatite fission track data compilation. School of Earth Sciences, University of Melbourne, PANGAEA, https://doi.org/10.1594/PANGAEA.911861</t>
  </si>
  <si>
    <t>Abstract:</t>
  </si>
  <si>
    <t>This dataset comprises 1785 apatite fission track (AFT) analyses from mostly Archaean-Palaeozoic igneous rocks, or their metamorphic equivalent, from across the Australian continent. Information provided in this dataset include sample locations, lithologies, AFT age determinations, and mean confined track length measurements. These analyses were first described in Kohn et al. (2002) and Gleadow et al. (2002), and provide critical insights into the low-temperature tectono-thermal evolution of the Australian upper crust over the last 300 million years.</t>
  </si>
  <si>
    <t>Keyword(s):</t>
  </si>
  <si>
    <t>apatite fission track; Australia; denudation; landscape evolution; tectonics; thermochronology</t>
  </si>
  <si>
    <t>Related to:</t>
  </si>
  <si>
    <t>Gleadow, A J W; Kohn, B P; Brown, Roderick William; O'Sullivan, Paul B; Raza, Asaf (2002): Fission track thermotectonic imaging of the Australian continent. Tectonophysics, 349(1-4), 5-21, https://doi.org/10.1016/S0040-1951(02)00043-4</t>
  </si>
  <si>
    <t>Kohn, B P; Gleadow, A J W; Brown, Roy W; Gallagher, K; O'Sullivan, Paul B; Foster, David A (2002): Shaping the Australian crust over the last 300 million years: Insights from fission track thermotectonic imaging and denudation studies of key terranes. Australian Journal of Earth Sciences, 49(4), 697-717, https://doi.org/10.1046/j.1440-0952.2002.00942.x</t>
  </si>
  <si>
    <t>Coverage:</t>
  </si>
  <si>
    <t>MEDIAN LATITUDE: -30.678115 * MEDIAN LONGITUDE: 141.444048 * SOUTH-BOUND LATITUDE: -43.559000 * WEST-BOUND LONGITUDE: 114.625000 * NORTH-BOUND LATITUDE: -14.217000 * EAST-BOUND LONGITUDE: 153.412000</t>
  </si>
  <si>
    <t>Event(s):</t>
  </si>
  <si>
    <t>Australia_apatite_fission_track * LATITUDE START: -14.217000 * LONGITUDE START: 153.412000 * LATITUDE END: -43.559000 * LONGITUDE END: 114.625000 * LOCATION: Australia * METHOD/DEVICE: Outcrop sample (OUTCROP)</t>
  </si>
  <si>
    <t>Parameter(s):</t>
  </si>
  <si>
    <t>LONGITUDE (Longitude) * GEOCODE * PI: Kohn, B P (https://orcid.org/0000-0001-5064-5454)</t>
  </si>
  <si>
    <t>LATITUDE (Latitude) * GEOCODE * PI: Kohn, B P (https://orcid.org/0000-0001-5064-5454)</t>
  </si>
  <si>
    <t>Sample ID (Sample ID) * PI: Kohn, B P (https://orcid.org/0000-0001-5064-5454) * COMMENT: Sample number</t>
  </si>
  <si>
    <t>Location (Location) * PI: Kohn, B P (https://orcid.org/0000-0001-5064-5454) * COMMENT: State</t>
  </si>
  <si>
    <t>Location (Location) * PI: Kohn, B P (https://orcid.org/0000-0001-5064-5454) * COMMENT: Region</t>
  </si>
  <si>
    <t>Age, mineral [Ma] (Age mineral) * PI: Kohn, B P (https://orcid.org/0000-0001-5064-5454)</t>
  </si>
  <si>
    <t>Age, error [¬±] (Age e) * PI: Kohn, B P (https://orcid.org/0000-0001-5064-5454) * COMMENT: Apatite Fission Track Age error</t>
  </si>
  <si>
    <t>Grains, counted/analyzed [#] (Grains) * PI: Kohn, B P (https://orcid.org/0000-0001-5064-5454) * COMMENT: Number of grains</t>
  </si>
  <si>
    <t>Fission-track length, mean [¬µm] (MTL) * PI: Kohn, B P (https://orcid.org/0000-0001-5064-5454)</t>
  </si>
  <si>
    <t>Standard deviation [¬±] (Std dev) * PI: Kohn, B P (https://orcid.org/0000-0001-5064-5454)</t>
  </si>
  <si>
    <t>Tracks [#] (Tracks) * PI: Kohn, B P (https://orcid.org/0000-0001-5064-5454)</t>
  </si>
  <si>
    <t>Chi-squared test, result (Chi-squared result) * PI: Kohn, B P (https://orcid.org/0000-0001-5064-5454)</t>
  </si>
  <si>
    <t>Rock type (Rock) * PI: Kohn, B P (https://orcid.org/0000-0001-5064-5454)</t>
  </si>
  <si>
    <t>Lithology/composition/facies (Lithology) * PI: Kohn, B P (https://orcid.org/0000-0001-5064-5454)</t>
  </si>
  <si>
    <t>Sample type (Samp type) * PI: Kohn, B P (https://orcid.org/0000-0001-5064-5454)</t>
  </si>
  <si>
    <t>Well (Well) * PI: Kohn, B P (https://orcid.org/0000-0001-5064-5454) * COMMENT: Well name</t>
  </si>
  <si>
    <t>ELEVATION [m a.s.l.] (Elevation) * GEOCODE * PI: Kohn, B P (https://orcid.org/0000-0001-5064-5454)</t>
  </si>
  <si>
    <t>Elevation, maximum [m a.s.l.] (Elev max) * PI: Kohn, B P (https://orcid.org/0000-0001-5064-5454)</t>
  </si>
  <si>
    <t>DEPTH, sediment/rock [m] (Depth sed) * GEOCODE * PI: Kohn, B P (https://orcid.org/0000-0001-5064-5454)</t>
  </si>
  <si>
    <t>Depth, top/min [m] (Depth top) * PI: Kohn, B P (https://orcid.org/0000-0001-5064-5454)</t>
  </si>
  <si>
    <t>Depth, bottom/max [m] (Depth bot) * PI: Kohn, B P (https://orcid.org/0000-0001-5064-5454)</t>
  </si>
  <si>
    <t>License:</t>
  </si>
  <si>
    <t>Creative Commons Attribution 4.0 International (CC-BY-4.0)</t>
  </si>
  <si>
    <t>Size:</t>
  </si>
  <si>
    <t>23304 data points</t>
  </si>
  <si>
    <t>Longitude</t>
  </si>
  <si>
    <t>Latitude</t>
  </si>
  <si>
    <t>Sample ID (Sample number)</t>
  </si>
  <si>
    <t>Location (State)</t>
  </si>
  <si>
    <t>Location (Region)</t>
  </si>
  <si>
    <t>Age mineral [Ma]</t>
  </si>
  <si>
    <t>Age e [¬±] (Apatite Fission Track Age error)</t>
  </si>
  <si>
    <t>Grains [#] (Number of grains)</t>
  </si>
  <si>
    <t>MTL [¬µm]</t>
  </si>
  <si>
    <t>Std dev [¬±]</t>
  </si>
  <si>
    <t>Tracks [#]</t>
  </si>
  <si>
    <t>Chi-squared result</t>
  </si>
  <si>
    <t>Rock</t>
  </si>
  <si>
    <t>Lithology</t>
  </si>
  <si>
    <t>Samp type</t>
  </si>
  <si>
    <t>Elevation [m a.s.l.]</t>
  </si>
  <si>
    <t>NSW</t>
  </si>
  <si>
    <t>Pass</t>
  </si>
  <si>
    <t>Igneous</t>
  </si>
  <si>
    <t>Outcrop</t>
  </si>
  <si>
    <t>Fail</t>
  </si>
  <si>
    <t>Granite</t>
  </si>
  <si>
    <t>Snowy Mountains</t>
  </si>
  <si>
    <t>89SM-7</t>
  </si>
  <si>
    <t>89SM-9</t>
  </si>
  <si>
    <t>89SM-12</t>
  </si>
  <si>
    <t>89SM-13</t>
  </si>
  <si>
    <t>89SM-14</t>
  </si>
  <si>
    <t>89SM-15</t>
  </si>
  <si>
    <t>89SM-16</t>
  </si>
  <si>
    <t>8822-06</t>
  </si>
  <si>
    <t>8822-07</t>
  </si>
  <si>
    <t>8822-08</t>
  </si>
  <si>
    <t>8822-09</t>
  </si>
  <si>
    <t>8822-10</t>
  </si>
  <si>
    <t>8822-12</t>
  </si>
  <si>
    <t>8822-13</t>
  </si>
  <si>
    <t>8822-14</t>
  </si>
  <si>
    <t>8822-15</t>
  </si>
  <si>
    <t>Denudation rate (m Ma-1)</t>
  </si>
  <si>
    <t>120°C isotherm depth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</si>
</sst>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a:t>
            </a:r>
            <a:r>
              <a:rPr lang="en-US" baseline="0"/>
              <a:t> change across Thredbro River Valley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'Wrangled Data'!$P$1</c:f>
              <c:strCache>
                <c:ptCount val="1"/>
                <c:pt idx="0">
                  <c:v>Elevation [m a.s.l.]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D762B627-E97C-B649-9981-42013A8F20A1}"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7453-894C-9FFC-AE455B3F1634}"/>
                </c:ext>
              </c:extLst>
            </c:dLbl>
            <c:dLbl>
              <c:idx val="1"/>
              <c:tx>
                <c:rich>
                  <a:bodyPr/>
                  <a:lstStyle/>
                  <a:p>
                    <a:fld id="{C15FCB71-13E6-3847-861E-737627043628}"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453-894C-9FFC-AE455B3F1634}"/>
                </c:ext>
              </c:extLst>
            </c:dLbl>
            <c:dLbl>
              <c:idx val="2"/>
              <c:tx>
                <c:rich>
                  <a:bodyPr/>
                  <a:lstStyle/>
                  <a:p>
                    <a:fld id="{E4F4E6B9-35E8-CE44-BF59-387617E587C1}"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453-894C-9FFC-AE455B3F1634}"/>
                </c:ext>
              </c:extLst>
            </c:dLbl>
            <c:dLbl>
              <c:idx val="3"/>
              <c:tx>
                <c:rich>
                  <a:bodyPr/>
                  <a:lstStyle/>
                  <a:p>
                    <a:fld id="{7E134968-A2FF-0748-9F2A-FDE7B9FB76C4}"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453-894C-9FFC-AE455B3F1634}"/>
                </c:ext>
              </c:extLst>
            </c:dLbl>
            <c:dLbl>
              <c:idx val="4"/>
              <c:tx>
                <c:rich>
                  <a:bodyPr/>
                  <a:lstStyle/>
                  <a:p>
                    <a:fld id="{FDD50191-DA7B-B741-BC36-B22314B740CE}"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453-894C-9FFC-AE455B3F1634}"/>
                </c:ext>
              </c:extLst>
            </c:dLbl>
            <c:dLbl>
              <c:idx val="5"/>
              <c:tx>
                <c:rich>
                  <a:bodyPr/>
                  <a:lstStyle/>
                  <a:p>
                    <a:fld id="{9F8835E1-8635-654B-9CC7-4493BA56147A}"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453-894C-9FFC-AE455B3F1634}"/>
                </c:ext>
              </c:extLst>
            </c:dLbl>
            <c:dLbl>
              <c:idx val="6"/>
              <c:tx>
                <c:rich>
                  <a:bodyPr/>
                  <a:lstStyle/>
                  <a:p>
                    <a:fld id="{F5BC0EB1-F523-4840-8905-8987170C1336}"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453-894C-9FFC-AE455B3F1634}"/>
                </c:ext>
              </c:extLst>
            </c:dLbl>
            <c:dLbl>
              <c:idx val="7"/>
              <c:tx>
                <c:rich>
                  <a:bodyPr/>
                  <a:lstStyle/>
                  <a:p>
                    <a:fld id="{58566EFA-42DB-9B48-AAC2-4E5007ADC640}"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453-894C-9FFC-AE455B3F1634}"/>
                </c:ext>
              </c:extLst>
            </c:dLbl>
            <c:dLbl>
              <c:idx val="8"/>
              <c:tx>
                <c:rich>
                  <a:bodyPr/>
                  <a:lstStyle/>
                  <a:p>
                    <a:fld id="{0E9C7358-E247-CB4E-9EE0-36DA3FEC7916}"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453-894C-9FFC-AE455B3F1634}"/>
                </c:ext>
              </c:extLst>
            </c:dLbl>
            <c:dLbl>
              <c:idx val="9"/>
              <c:tx>
                <c:rich>
                  <a:bodyPr/>
                  <a:lstStyle/>
                  <a:p>
                    <a:fld id="{2A17E561-54AD-F041-A222-A0DE4EA8F85C}"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453-894C-9FFC-AE455B3F1634}"/>
                </c:ext>
              </c:extLst>
            </c:dLbl>
            <c:dLbl>
              <c:idx val="10"/>
              <c:tx>
                <c:rich>
                  <a:bodyPr/>
                  <a:lstStyle/>
                  <a:p>
                    <a:fld id="{26DC325A-475F-6241-8F55-D16023D54919}"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453-894C-9FFC-AE455B3F1634}"/>
                </c:ext>
              </c:extLst>
            </c:dLbl>
            <c:dLbl>
              <c:idx val="11"/>
              <c:tx>
                <c:rich>
                  <a:bodyPr/>
                  <a:lstStyle/>
                  <a:p>
                    <a:fld id="{C5FB290B-E791-E048-ABF9-6FA1ADE25506}"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453-894C-9FFC-AE455B3F1634}"/>
                </c:ext>
              </c:extLst>
            </c:dLbl>
            <c:dLbl>
              <c:idx val="12"/>
              <c:tx>
                <c:rich>
                  <a:bodyPr/>
                  <a:lstStyle/>
                  <a:p>
                    <a:fld id="{91A7EBA1-EDA2-1241-980F-9012F610323B}"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7453-894C-9FFC-AE455B3F1634}"/>
                </c:ext>
              </c:extLst>
            </c:dLbl>
            <c:dLbl>
              <c:idx val="13"/>
              <c:tx>
                <c:rich>
                  <a:bodyPr/>
                  <a:lstStyle/>
                  <a:p>
                    <a:fld id="{5795765D-D61B-D146-A6CD-1C0F3D2B6BAC}"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7453-894C-9FFC-AE455B3F1634}"/>
                </c:ext>
              </c:extLst>
            </c:dLbl>
            <c:dLbl>
              <c:idx val="14"/>
              <c:tx>
                <c:rich>
                  <a:bodyPr/>
                  <a:lstStyle/>
                  <a:p>
                    <a:fld id="{1780C20E-1590-5742-BD79-71097BF7889E}"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7453-894C-9FFC-AE455B3F1634}"/>
                </c:ext>
              </c:extLst>
            </c:dLbl>
            <c:dLbl>
              <c:idx val="15"/>
              <c:tx>
                <c:rich>
                  <a:bodyPr/>
                  <a:lstStyle/>
                  <a:p>
                    <a:fld id="{6F363AA4-2B60-2346-8102-614DA802021B}"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7453-894C-9FFC-AE455B3F16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'Wrangled Data'!$B$2:$B$17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cat>
          <c:val>
            <c:numRef>
              <c:f>'Wrangled Data'!$P$2:$P$17</c:f>
              <c:numCache>
                <c:formatCode>General</c:formatCode>
                <c:ptCount val="16"/>
                <c:pt idx="0">
                  <c:v>2130</c:v>
                </c:pt>
                <c:pt idx="1">
                  <c:v>2105</c:v>
                </c:pt>
                <c:pt idx="2">
                  <c:v>1930</c:v>
                </c:pt>
                <c:pt idx="3">
                  <c:v>2000</c:v>
                </c:pt>
                <c:pt idx="4">
                  <c:v>1835</c:v>
                </c:pt>
                <c:pt idx="5">
                  <c:v>1700</c:v>
                </c:pt>
                <c:pt idx="6">
                  <c:v>1595</c:v>
                </c:pt>
                <c:pt idx="7">
                  <c:v>1450</c:v>
                </c:pt>
                <c:pt idx="8">
                  <c:v>1390</c:v>
                </c:pt>
                <c:pt idx="9">
                  <c:v>1390</c:v>
                </c:pt>
                <c:pt idx="10">
                  <c:v>1500</c:v>
                </c:pt>
                <c:pt idx="11">
                  <c:v>1600</c:v>
                </c:pt>
                <c:pt idx="12">
                  <c:v>1705</c:v>
                </c:pt>
                <c:pt idx="13">
                  <c:v>1805</c:v>
                </c:pt>
                <c:pt idx="14">
                  <c:v>1880</c:v>
                </c:pt>
                <c:pt idx="15">
                  <c:v>1600</c:v>
                </c:pt>
              </c:numCache>
            </c:numRef>
          </c:val>
          <c:smooth val="1"/>
          <c:extLst>
            <c:ext xmlns:c15="http://schemas.microsoft.com/office/drawing/2012/chart" uri="{02D57815-91ED-43cb-92C2-25804820EDAC}">
              <c15:datalabelsRange>
                <c15:f>'Wrangled Data'!$F$2:$F$17</c15:f>
                <c15:dlblRangeCache>
                  <c:ptCount val="16"/>
                  <c:pt idx="0">
                    <c:v>217</c:v>
                  </c:pt>
                  <c:pt idx="1">
                    <c:v>200</c:v>
                  </c:pt>
                  <c:pt idx="2">
                    <c:v>241.1</c:v>
                  </c:pt>
                  <c:pt idx="3">
                    <c:v>226</c:v>
                  </c:pt>
                  <c:pt idx="4">
                    <c:v>236</c:v>
                  </c:pt>
                  <c:pt idx="5">
                    <c:v>203</c:v>
                  </c:pt>
                  <c:pt idx="6">
                    <c:v>211.3</c:v>
                  </c:pt>
                  <c:pt idx="7">
                    <c:v>185</c:v>
                  </c:pt>
                  <c:pt idx="8">
                    <c:v>185</c:v>
                  </c:pt>
                  <c:pt idx="9">
                    <c:v>174.9</c:v>
                  </c:pt>
                  <c:pt idx="10">
                    <c:v>239.2</c:v>
                  </c:pt>
                  <c:pt idx="11">
                    <c:v>165.1</c:v>
                  </c:pt>
                  <c:pt idx="12">
                    <c:v>180.1</c:v>
                  </c:pt>
                  <c:pt idx="13">
                    <c:v>176.3</c:v>
                  </c:pt>
                  <c:pt idx="14">
                    <c:v>195.5</c:v>
                  </c:pt>
                  <c:pt idx="15">
                    <c:v>153</c:v>
                  </c:pt>
                </c15:dlblRangeCache>
              </c15:datalabelsRange>
            </c:ext>
            <c:ext xmlns:c16="http://schemas.microsoft.com/office/drawing/2014/chart" uri="{C3380CC4-5D6E-409C-BE32-E72D297353CC}">
              <c16:uniqueId val="{00000000-7453-894C-9FFC-AE455B3F1634}"/>
            </c:ext>
          </c:extLst>
        </c:ser>
        <c:dLbls>
          <c:showLegendKey val="0"/>
          <c:showVal val="0"/>
          <c:showCatName val="0"/>
          <c:showSerName val="0"/>
          <c:showPercent val="0"/>
          <c:showBubbleSize val="0"/>
        </c:dLbls>
        <c:marker val="1"/>
        <c:smooth val="0"/>
        <c:axId val="791322447"/>
        <c:axId val="915282575"/>
      </c:lineChart>
      <c:catAx>
        <c:axId val="791322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Latitude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82575"/>
        <c:crosses val="autoZero"/>
        <c:auto val="1"/>
        <c:lblAlgn val="ctr"/>
        <c:lblOffset val="100"/>
        <c:noMultiLvlLbl val="0"/>
      </c:catAx>
      <c:valAx>
        <c:axId val="915282575"/>
        <c:scaling>
          <c:orientation val="minMax"/>
          <c:min val="1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Elevation (MASL)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22447"/>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Denudation</a:t>
            </a:r>
            <a:r>
              <a:rPr lang="en-US" baseline="0"/>
              <a:t> rates along Thredbo array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B7E2BF81-6419-6545-93ED-456E279D9AD4}"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F67-B648-8F17-DD9B06B007E7}"/>
                </c:ext>
              </c:extLst>
            </c:dLbl>
            <c:dLbl>
              <c:idx val="1"/>
              <c:tx>
                <c:rich>
                  <a:bodyPr/>
                  <a:lstStyle/>
                  <a:p>
                    <a:fld id="{1A46210C-2976-CC4A-908C-438B894859E2}"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F67-B648-8F17-DD9B06B007E7}"/>
                </c:ext>
              </c:extLst>
            </c:dLbl>
            <c:dLbl>
              <c:idx val="2"/>
              <c:tx>
                <c:rich>
                  <a:bodyPr/>
                  <a:lstStyle/>
                  <a:p>
                    <a:fld id="{FFAF6609-DDAA-1D4B-95C0-F7B019EA65E8}"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F67-B648-8F17-DD9B06B007E7}"/>
                </c:ext>
              </c:extLst>
            </c:dLbl>
            <c:dLbl>
              <c:idx val="3"/>
              <c:tx>
                <c:rich>
                  <a:bodyPr/>
                  <a:lstStyle/>
                  <a:p>
                    <a:fld id="{041F9B75-9CAA-C140-ABFF-4F4950872E6B}"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F67-B648-8F17-DD9B06B007E7}"/>
                </c:ext>
              </c:extLst>
            </c:dLbl>
            <c:dLbl>
              <c:idx val="4"/>
              <c:tx>
                <c:rich>
                  <a:bodyPr/>
                  <a:lstStyle/>
                  <a:p>
                    <a:fld id="{57807190-C5D6-2949-B3B7-E36EFEB5D951}"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67-B648-8F17-DD9B06B007E7}"/>
                </c:ext>
              </c:extLst>
            </c:dLbl>
            <c:dLbl>
              <c:idx val="5"/>
              <c:tx>
                <c:rich>
                  <a:bodyPr/>
                  <a:lstStyle/>
                  <a:p>
                    <a:fld id="{740B342D-63CB-9B4F-838B-F8890AEFBF9B}"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F67-B648-8F17-DD9B06B007E7}"/>
                </c:ext>
              </c:extLst>
            </c:dLbl>
            <c:dLbl>
              <c:idx val="6"/>
              <c:tx>
                <c:rich>
                  <a:bodyPr/>
                  <a:lstStyle/>
                  <a:p>
                    <a:fld id="{C85D9BAF-21C0-CF4F-A88D-FE2FF963455A}"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F67-B648-8F17-DD9B06B007E7}"/>
                </c:ext>
              </c:extLst>
            </c:dLbl>
            <c:dLbl>
              <c:idx val="7"/>
              <c:tx>
                <c:rich>
                  <a:bodyPr/>
                  <a:lstStyle/>
                  <a:p>
                    <a:fld id="{9D94B37C-FCBE-384D-B645-4E353EAF0FA2}"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67-B648-8F17-DD9B06B007E7}"/>
                </c:ext>
              </c:extLst>
            </c:dLbl>
            <c:dLbl>
              <c:idx val="8"/>
              <c:tx>
                <c:rich>
                  <a:bodyPr/>
                  <a:lstStyle/>
                  <a:p>
                    <a:fld id="{E2ECEF08-05B7-7C4F-85F1-021220CA2C40}"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67-B648-8F17-DD9B06B007E7}"/>
                </c:ext>
              </c:extLst>
            </c:dLbl>
            <c:dLbl>
              <c:idx val="9"/>
              <c:tx>
                <c:rich>
                  <a:bodyPr/>
                  <a:lstStyle/>
                  <a:p>
                    <a:fld id="{72959D19-45DB-B548-8B4A-4E81456407B6}"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67-B648-8F17-DD9B06B007E7}"/>
                </c:ext>
              </c:extLst>
            </c:dLbl>
            <c:dLbl>
              <c:idx val="10"/>
              <c:tx>
                <c:rich>
                  <a:bodyPr/>
                  <a:lstStyle/>
                  <a:p>
                    <a:fld id="{2D64A6D9-B39D-8B40-9C21-C3160EE0F23E}"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F67-B648-8F17-DD9B06B007E7}"/>
                </c:ext>
              </c:extLst>
            </c:dLbl>
            <c:dLbl>
              <c:idx val="11"/>
              <c:tx>
                <c:rich>
                  <a:bodyPr/>
                  <a:lstStyle/>
                  <a:p>
                    <a:fld id="{C6DB3145-958E-1746-9C5C-9C99263A8EB3}"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F67-B648-8F17-DD9B06B007E7}"/>
                </c:ext>
              </c:extLst>
            </c:dLbl>
            <c:dLbl>
              <c:idx val="12"/>
              <c:tx>
                <c:rich>
                  <a:bodyPr/>
                  <a:lstStyle/>
                  <a:p>
                    <a:fld id="{4E806B48-CE20-5545-8CB5-18F118B6A537}"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F67-B648-8F17-DD9B06B007E7}"/>
                </c:ext>
              </c:extLst>
            </c:dLbl>
            <c:dLbl>
              <c:idx val="13"/>
              <c:tx>
                <c:rich>
                  <a:bodyPr/>
                  <a:lstStyle/>
                  <a:p>
                    <a:fld id="{60632A22-867D-BB4C-A7A2-835D1D1BB03B}"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F67-B648-8F17-DD9B06B007E7}"/>
                </c:ext>
              </c:extLst>
            </c:dLbl>
            <c:dLbl>
              <c:idx val="14"/>
              <c:tx>
                <c:rich>
                  <a:bodyPr/>
                  <a:lstStyle/>
                  <a:p>
                    <a:fld id="{3F2E5D7D-AE02-0B48-96FD-836747D9B320}"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F67-B648-8F17-DD9B06B007E7}"/>
                </c:ext>
              </c:extLst>
            </c:dLbl>
            <c:dLbl>
              <c:idx val="15"/>
              <c:tx>
                <c:rich>
                  <a:bodyPr/>
                  <a:lstStyle/>
                  <a:p>
                    <a:fld id="{A77F05F0-461A-B749-A5CF-9B1497403825}" type="CELLRANGE">
                      <a:rPr lang="en-GB"/>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F67-B648-8F17-DD9B06B007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'Denudation Rates'!$B$2:$B$17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cat>
          <c:val>
            <c:numRef>
              <c:f>'Denudation Rates'!$B$2:$B$17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val>
          <c:smooth val="0"/>
          <c:extLst>
            <c:ext xmlns:c15="http://schemas.microsoft.com/office/drawing/2012/chart" uri="{02D57815-91ED-43cb-92C2-25804820EDAC}">
              <c15:datalabelsRange>
                <c15:f>'Wrangled Data'!$F$2:$F$17</c15:f>
                <c15:dlblRangeCache>
                  <c:ptCount val="16"/>
                  <c:pt idx="0">
                    <c:v>217</c:v>
                  </c:pt>
                  <c:pt idx="1">
                    <c:v>200</c:v>
                  </c:pt>
                  <c:pt idx="2">
                    <c:v>241.1</c:v>
                  </c:pt>
                  <c:pt idx="3">
                    <c:v>226</c:v>
                  </c:pt>
                  <c:pt idx="4">
                    <c:v>236</c:v>
                  </c:pt>
                  <c:pt idx="5">
                    <c:v>203</c:v>
                  </c:pt>
                  <c:pt idx="6">
                    <c:v>211.3</c:v>
                  </c:pt>
                  <c:pt idx="7">
                    <c:v>185</c:v>
                  </c:pt>
                  <c:pt idx="8">
                    <c:v>185</c:v>
                  </c:pt>
                  <c:pt idx="9">
                    <c:v>174.9</c:v>
                  </c:pt>
                  <c:pt idx="10">
                    <c:v>239.2</c:v>
                  </c:pt>
                  <c:pt idx="11">
                    <c:v>165.1</c:v>
                  </c:pt>
                  <c:pt idx="12">
                    <c:v>180.1</c:v>
                  </c:pt>
                  <c:pt idx="13">
                    <c:v>176.3</c:v>
                  </c:pt>
                  <c:pt idx="14">
                    <c:v>195.5</c:v>
                  </c:pt>
                  <c:pt idx="15">
                    <c:v>153</c:v>
                  </c:pt>
                </c15:dlblRangeCache>
              </c15:datalabelsRange>
            </c:ext>
            <c:ext xmlns:c16="http://schemas.microsoft.com/office/drawing/2014/chart" uri="{C3380CC4-5D6E-409C-BE32-E72D297353CC}">
              <c16:uniqueId val="{00000010-6F67-B648-8F17-DD9B06B007E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'Denudation Rates'!$B$2:$B$17</c:f>
              <c:numCache>
                <c:formatCode>General</c:formatCode>
                <c:ptCount val="16"/>
                <c:pt idx="0">
                  <c:v>-36.482999999999997</c:v>
                </c:pt>
                <c:pt idx="1">
                  <c:v>-36.485999999999997</c:v>
                </c:pt>
                <c:pt idx="2">
                  <c:v>-36.491</c:v>
                </c:pt>
                <c:pt idx="3">
                  <c:v>-36.491999999999997</c:v>
                </c:pt>
                <c:pt idx="4">
                  <c:v>-36.493000000000002</c:v>
                </c:pt>
                <c:pt idx="5">
                  <c:v>-36.494999999999997</c:v>
                </c:pt>
                <c:pt idx="6">
                  <c:v>-36.497999999999998</c:v>
                </c:pt>
                <c:pt idx="7">
                  <c:v>-36.5</c:v>
                </c:pt>
                <c:pt idx="8">
                  <c:v>-36.5</c:v>
                </c:pt>
                <c:pt idx="9">
                  <c:v>-36.503</c:v>
                </c:pt>
                <c:pt idx="10">
                  <c:v>-36.506999999999998</c:v>
                </c:pt>
                <c:pt idx="11">
                  <c:v>-36.508000000000003</c:v>
                </c:pt>
                <c:pt idx="12">
                  <c:v>-36.515000000000001</c:v>
                </c:pt>
                <c:pt idx="13">
                  <c:v>-36.520000000000003</c:v>
                </c:pt>
                <c:pt idx="14">
                  <c:v>-36.53</c:v>
                </c:pt>
                <c:pt idx="15">
                  <c:v>-36.54</c:v>
                </c:pt>
              </c:numCache>
            </c:numRef>
          </c:cat>
          <c:val>
            <c:numRef>
              <c:f>'Denudation Rates'!$G$2:$G$17</c:f>
              <c:numCache>
                <c:formatCode>0</c:formatCode>
                <c:ptCount val="16"/>
                <c:pt idx="0">
                  <c:v>20.276497695852534</c:v>
                </c:pt>
                <c:pt idx="1">
                  <c:v>22</c:v>
                </c:pt>
                <c:pt idx="2">
                  <c:v>18.249688925756949</c:v>
                </c:pt>
                <c:pt idx="3">
                  <c:v>19.469026548672566</c:v>
                </c:pt>
                <c:pt idx="4">
                  <c:v>18.64406779661017</c:v>
                </c:pt>
                <c:pt idx="5">
                  <c:v>21.674876847290641</c:v>
                </c:pt>
                <c:pt idx="6">
                  <c:v>20.823473734027449</c:v>
                </c:pt>
                <c:pt idx="7">
                  <c:v>23.783783783783782</c:v>
                </c:pt>
                <c:pt idx="8">
                  <c:v>23.783783783783782</c:v>
                </c:pt>
                <c:pt idx="9">
                  <c:v>25.157232704402514</c:v>
                </c:pt>
                <c:pt idx="10">
                  <c:v>18.394648829431439</c:v>
                </c:pt>
                <c:pt idx="11">
                  <c:v>26.650514839491219</c:v>
                </c:pt>
                <c:pt idx="12">
                  <c:v>24.430871737923376</c:v>
                </c:pt>
                <c:pt idx="13">
                  <c:v>24.957458876914348</c:v>
                </c:pt>
                <c:pt idx="14">
                  <c:v>22.506393861892583</c:v>
                </c:pt>
                <c:pt idx="15">
                  <c:v>28.758169934640524</c:v>
                </c:pt>
              </c:numCache>
            </c:numRef>
          </c:val>
          <c:smooth val="0"/>
          <c:extLst>
            <c:ext xmlns:c16="http://schemas.microsoft.com/office/drawing/2014/chart" uri="{C3380CC4-5D6E-409C-BE32-E72D297353CC}">
              <c16:uniqueId val="{00000011-6F67-B648-8F17-DD9B06B007E7}"/>
            </c:ext>
          </c:extLst>
        </c:ser>
        <c:dLbls>
          <c:showLegendKey val="0"/>
          <c:showVal val="0"/>
          <c:showCatName val="0"/>
          <c:showSerName val="0"/>
          <c:showPercent val="0"/>
          <c:showBubbleSize val="0"/>
        </c:dLbls>
        <c:marker val="1"/>
        <c:smooth val="0"/>
        <c:axId val="791322447"/>
        <c:axId val="915282575"/>
      </c:lineChart>
      <c:catAx>
        <c:axId val="791322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Latitude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82575"/>
        <c:crosses val="autoZero"/>
        <c:auto val="1"/>
        <c:lblAlgn val="ctr"/>
        <c:lblOffset val="100"/>
        <c:noMultiLvlLbl val="0"/>
      </c:catAx>
      <c:valAx>
        <c:axId val="915282575"/>
        <c:scaling>
          <c:orientation val="minMax"/>
          <c:max val="30"/>
          <c:min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Denudation rates (m/Ma)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2244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45357</xdr:colOff>
      <xdr:row>18</xdr:row>
      <xdr:rowOff>120649</xdr:rowOff>
    </xdr:from>
    <xdr:to>
      <xdr:col>7</xdr:col>
      <xdr:colOff>644071</xdr:colOff>
      <xdr:row>36</xdr:row>
      <xdr:rowOff>108857</xdr:rowOff>
    </xdr:to>
    <xdr:graphicFrame macro="">
      <xdr:nvGraphicFramePr>
        <xdr:cNvPr id="2" name="Chart 1">
          <a:extLst>
            <a:ext uri="{FF2B5EF4-FFF2-40B4-BE49-F238E27FC236}">
              <a16:creationId xmlns:a16="http://schemas.microsoft.com/office/drawing/2014/main" id="{7D422B79-49DF-A1E6-28E3-1751C2D94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18</xdr:row>
      <xdr:rowOff>0</xdr:rowOff>
    </xdr:from>
    <xdr:to>
      <xdr:col>7</xdr:col>
      <xdr:colOff>662214</xdr:colOff>
      <xdr:row>35</xdr:row>
      <xdr:rowOff>117022</xdr:rowOff>
    </xdr:to>
    <xdr:graphicFrame macro="">
      <xdr:nvGraphicFramePr>
        <xdr:cNvPr id="2" name="Chart 1">
          <a:extLst>
            <a:ext uri="{FF2B5EF4-FFF2-40B4-BE49-F238E27FC236}">
              <a16:creationId xmlns:a16="http://schemas.microsoft.com/office/drawing/2014/main" id="{1879B361-8671-9145-BF4B-D14EB1CB3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8BBF-3A38-2E43-A62B-B6C3FBAB70E6}">
  <dimension ref="A1:B31"/>
  <sheetViews>
    <sheetView zoomScale="120" zoomScaleNormal="120" workbookViewId="0">
      <selection activeCell="E22" sqref="E22"/>
    </sheetView>
  </sheetViews>
  <sheetFormatPr baseColWidth="10" defaultRowHeight="16" x14ac:dyDescent="0.2"/>
  <sheetData>
    <row r="1" spans="1:2" x14ac:dyDescent="0.2">
      <c r="A1" t="s">
        <v>0</v>
      </c>
    </row>
    <row r="2" spans="1:2" x14ac:dyDescent="0.2">
      <c r="A2" t="s">
        <v>1</v>
      </c>
      <c r="B2" t="s">
        <v>2</v>
      </c>
    </row>
    <row r="3" spans="1:2" x14ac:dyDescent="0.2">
      <c r="A3" t="s">
        <v>3</v>
      </c>
      <c r="B3" t="s">
        <v>4</v>
      </c>
    </row>
    <row r="4" spans="1:2" x14ac:dyDescent="0.2">
      <c r="A4" t="s">
        <v>5</v>
      </c>
      <c r="B4" t="s">
        <v>6</v>
      </c>
    </row>
    <row r="5" spans="1:2" x14ac:dyDescent="0.2">
      <c r="A5" t="s">
        <v>7</v>
      </c>
      <c r="B5" t="s">
        <v>8</v>
      </c>
    </row>
    <row r="6" spans="1:2" x14ac:dyDescent="0.2">
      <c r="B6" t="s">
        <v>9</v>
      </c>
    </row>
    <row r="7" spans="1:2" x14ac:dyDescent="0.2">
      <c r="A7" t="s">
        <v>10</v>
      </c>
      <c r="B7" t="s">
        <v>11</v>
      </c>
    </row>
    <row r="8" spans="1:2" x14ac:dyDescent="0.2">
      <c r="A8" t="s">
        <v>12</v>
      </c>
      <c r="B8" t="s">
        <v>13</v>
      </c>
    </row>
    <row r="9" spans="1:2" x14ac:dyDescent="0.2">
      <c r="A9" t="s">
        <v>14</v>
      </c>
      <c r="B9" t="s">
        <v>15</v>
      </c>
    </row>
    <row r="10" spans="1:2" x14ac:dyDescent="0.2">
      <c r="B10" t="s">
        <v>16</v>
      </c>
    </row>
    <row r="11" spans="1:2" x14ac:dyDescent="0.2">
      <c r="B11" t="s">
        <v>17</v>
      </c>
    </row>
    <row r="12" spans="1:2" x14ac:dyDescent="0.2">
      <c r="B12" t="s">
        <v>18</v>
      </c>
    </row>
    <row r="13" spans="1:2" x14ac:dyDescent="0.2">
      <c r="B13" t="s">
        <v>19</v>
      </c>
    </row>
    <row r="14" spans="1:2" x14ac:dyDescent="0.2">
      <c r="B14" t="s">
        <v>20</v>
      </c>
    </row>
    <row r="15" spans="1:2" x14ac:dyDescent="0.2">
      <c r="B15" t="s">
        <v>21</v>
      </c>
    </row>
    <row r="16" spans="1:2" x14ac:dyDescent="0.2">
      <c r="B16" t="s">
        <v>22</v>
      </c>
    </row>
    <row r="17" spans="1:2" x14ac:dyDescent="0.2">
      <c r="B17" t="s">
        <v>23</v>
      </c>
    </row>
    <row r="18" spans="1:2" x14ac:dyDescent="0.2">
      <c r="B18" t="s">
        <v>24</v>
      </c>
    </row>
    <row r="19" spans="1:2" x14ac:dyDescent="0.2">
      <c r="B19" t="s">
        <v>25</v>
      </c>
    </row>
    <row r="20" spans="1:2" x14ac:dyDescent="0.2">
      <c r="B20" t="s">
        <v>26</v>
      </c>
    </row>
    <row r="21" spans="1:2" x14ac:dyDescent="0.2">
      <c r="B21" t="s">
        <v>27</v>
      </c>
    </row>
    <row r="22" spans="1:2" x14ac:dyDescent="0.2">
      <c r="B22" t="s">
        <v>28</v>
      </c>
    </row>
    <row r="23" spans="1:2" x14ac:dyDescent="0.2">
      <c r="B23" t="s">
        <v>29</v>
      </c>
    </row>
    <row r="24" spans="1:2" x14ac:dyDescent="0.2">
      <c r="B24" t="s">
        <v>30</v>
      </c>
    </row>
    <row r="25" spans="1:2" x14ac:dyDescent="0.2">
      <c r="B25" t="s">
        <v>31</v>
      </c>
    </row>
    <row r="26" spans="1:2" x14ac:dyDescent="0.2">
      <c r="B26" t="s">
        <v>32</v>
      </c>
    </row>
    <row r="27" spans="1:2" x14ac:dyDescent="0.2">
      <c r="B27" t="s">
        <v>33</v>
      </c>
    </row>
    <row r="28" spans="1:2" x14ac:dyDescent="0.2">
      <c r="B28" t="s">
        <v>34</v>
      </c>
    </row>
    <row r="29" spans="1:2" x14ac:dyDescent="0.2">
      <c r="B29" t="s">
        <v>35</v>
      </c>
    </row>
    <row r="30" spans="1:2" x14ac:dyDescent="0.2">
      <c r="A30" t="s">
        <v>36</v>
      </c>
      <c r="B30" t="s">
        <v>37</v>
      </c>
    </row>
    <row r="31" spans="1:2" x14ac:dyDescent="0.2">
      <c r="A31" t="s">
        <v>38</v>
      </c>
      <c r="B3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zoomScale="140" zoomScaleNormal="140" workbookViewId="0">
      <selection activeCell="J22" sqref="J22"/>
    </sheetView>
  </sheetViews>
  <sheetFormatPr baseColWidth="10" defaultRowHeight="16" x14ac:dyDescent="0.2"/>
  <sheetData>
    <row r="1" spans="1:16" x14ac:dyDescent="0.2">
      <c r="A1" t="s">
        <v>40</v>
      </c>
      <c r="B1" t="s">
        <v>41</v>
      </c>
      <c r="C1" t="s">
        <v>42</v>
      </c>
      <c r="D1" t="s">
        <v>43</v>
      </c>
      <c r="E1" t="s">
        <v>44</v>
      </c>
      <c r="F1" t="s">
        <v>45</v>
      </c>
      <c r="G1" t="s">
        <v>46</v>
      </c>
      <c r="H1" t="s">
        <v>47</v>
      </c>
      <c r="I1" t="s">
        <v>48</v>
      </c>
      <c r="J1" t="s">
        <v>49</v>
      </c>
      <c r="K1" t="s">
        <v>50</v>
      </c>
      <c r="L1" t="s">
        <v>51</v>
      </c>
      <c r="M1" t="s">
        <v>52</v>
      </c>
      <c r="N1" t="s">
        <v>53</v>
      </c>
      <c r="O1" t="s">
        <v>54</v>
      </c>
      <c r="P1" t="s">
        <v>55</v>
      </c>
    </row>
    <row r="2" spans="1:16" x14ac:dyDescent="0.2">
      <c r="A2">
        <v>148.27000000000001</v>
      </c>
      <c r="B2">
        <v>-36.482999999999997</v>
      </c>
      <c r="C2" t="s">
        <v>70</v>
      </c>
      <c r="D2" t="s">
        <v>56</v>
      </c>
      <c r="E2" t="s">
        <v>62</v>
      </c>
      <c r="F2">
        <v>217</v>
      </c>
      <c r="G2">
        <v>12</v>
      </c>
      <c r="H2">
        <v>17</v>
      </c>
      <c r="I2">
        <v>13.04</v>
      </c>
      <c r="J2">
        <v>1.6</v>
      </c>
      <c r="K2">
        <v>141</v>
      </c>
      <c r="L2" t="s">
        <v>57</v>
      </c>
      <c r="M2" t="s">
        <v>58</v>
      </c>
      <c r="N2" t="s">
        <v>61</v>
      </c>
      <c r="O2" t="s">
        <v>59</v>
      </c>
      <c r="P2">
        <v>2130</v>
      </c>
    </row>
    <row r="3" spans="1:16" x14ac:dyDescent="0.2">
      <c r="A3">
        <v>148.27500000000001</v>
      </c>
      <c r="B3">
        <v>-36.485999999999997</v>
      </c>
      <c r="C3" t="s">
        <v>71</v>
      </c>
      <c r="D3" t="s">
        <v>56</v>
      </c>
      <c r="E3" t="s">
        <v>62</v>
      </c>
      <c r="F3">
        <v>200</v>
      </c>
      <c r="G3">
        <v>10</v>
      </c>
      <c r="I3">
        <v>12.73</v>
      </c>
      <c r="J3">
        <v>1.83</v>
      </c>
      <c r="K3">
        <v>100</v>
      </c>
      <c r="M3" t="s">
        <v>58</v>
      </c>
      <c r="N3" t="s">
        <v>61</v>
      </c>
      <c r="O3" t="s">
        <v>59</v>
      </c>
      <c r="P3">
        <v>2105</v>
      </c>
    </row>
    <row r="4" spans="1:16" x14ac:dyDescent="0.2">
      <c r="A4">
        <v>148.28700000000001</v>
      </c>
      <c r="B4">
        <v>-36.491</v>
      </c>
      <c r="C4" t="s">
        <v>73</v>
      </c>
      <c r="D4" t="s">
        <v>56</v>
      </c>
      <c r="E4" t="s">
        <v>62</v>
      </c>
      <c r="F4">
        <v>241.1</v>
      </c>
      <c r="G4">
        <v>10.1</v>
      </c>
      <c r="H4">
        <v>14</v>
      </c>
      <c r="I4">
        <v>12.87</v>
      </c>
      <c r="J4">
        <v>1.24</v>
      </c>
      <c r="K4">
        <v>75</v>
      </c>
      <c r="L4" t="s">
        <v>57</v>
      </c>
      <c r="M4" t="s">
        <v>58</v>
      </c>
      <c r="N4" t="s">
        <v>61</v>
      </c>
      <c r="O4" t="s">
        <v>59</v>
      </c>
      <c r="P4">
        <v>1930</v>
      </c>
    </row>
    <row r="5" spans="1:16" x14ac:dyDescent="0.2">
      <c r="A5">
        <v>148.27799999999999</v>
      </c>
      <c r="B5">
        <v>-36.491999999999997</v>
      </c>
      <c r="C5" t="s">
        <v>72</v>
      </c>
      <c r="D5" t="s">
        <v>56</v>
      </c>
      <c r="E5" t="s">
        <v>62</v>
      </c>
      <c r="F5">
        <v>226</v>
      </c>
      <c r="G5">
        <v>10</v>
      </c>
      <c r="H5">
        <v>14</v>
      </c>
      <c r="I5">
        <v>12.85</v>
      </c>
      <c r="J5">
        <v>1.63</v>
      </c>
      <c r="K5">
        <v>100</v>
      </c>
      <c r="L5" t="s">
        <v>57</v>
      </c>
      <c r="M5" t="s">
        <v>58</v>
      </c>
      <c r="N5" t="s">
        <v>61</v>
      </c>
      <c r="O5" t="s">
        <v>59</v>
      </c>
      <c r="P5">
        <v>2000</v>
      </c>
    </row>
    <row r="6" spans="1:16" x14ac:dyDescent="0.2">
      <c r="A6">
        <v>148.29</v>
      </c>
      <c r="B6">
        <v>-36.493000000000002</v>
      </c>
      <c r="C6" t="s">
        <v>74</v>
      </c>
      <c r="D6" t="s">
        <v>56</v>
      </c>
      <c r="E6" t="s">
        <v>62</v>
      </c>
      <c r="F6">
        <v>236</v>
      </c>
      <c r="G6">
        <v>11</v>
      </c>
      <c r="H6">
        <v>10</v>
      </c>
      <c r="I6">
        <v>12.53</v>
      </c>
      <c r="J6">
        <v>1.74</v>
      </c>
      <c r="K6">
        <v>106</v>
      </c>
      <c r="L6" t="s">
        <v>60</v>
      </c>
      <c r="M6" t="s">
        <v>58</v>
      </c>
      <c r="N6" t="s">
        <v>61</v>
      </c>
      <c r="O6" t="s">
        <v>59</v>
      </c>
      <c r="P6">
        <v>1835</v>
      </c>
    </row>
    <row r="7" spans="1:16" x14ac:dyDescent="0.2">
      <c r="A7">
        <v>148.29300000000001</v>
      </c>
      <c r="B7">
        <v>-36.494999999999997</v>
      </c>
      <c r="C7" t="s">
        <v>75</v>
      </c>
      <c r="D7" t="s">
        <v>56</v>
      </c>
      <c r="E7" t="s">
        <v>62</v>
      </c>
      <c r="F7">
        <v>203</v>
      </c>
      <c r="G7">
        <v>9</v>
      </c>
      <c r="H7">
        <v>9</v>
      </c>
      <c r="I7">
        <v>12.96</v>
      </c>
      <c r="J7">
        <v>1.6</v>
      </c>
      <c r="K7">
        <v>100</v>
      </c>
      <c r="L7" t="s">
        <v>57</v>
      </c>
      <c r="M7" t="s">
        <v>58</v>
      </c>
      <c r="N7" t="s">
        <v>61</v>
      </c>
      <c r="O7" t="s">
        <v>59</v>
      </c>
      <c r="P7">
        <v>1700</v>
      </c>
    </row>
    <row r="8" spans="1:16" x14ac:dyDescent="0.2">
      <c r="A8">
        <v>148.297</v>
      </c>
      <c r="B8">
        <v>-36.497999999999998</v>
      </c>
      <c r="C8" t="s">
        <v>76</v>
      </c>
      <c r="D8" t="s">
        <v>56</v>
      </c>
      <c r="E8" t="s">
        <v>62</v>
      </c>
      <c r="F8">
        <v>211.3</v>
      </c>
      <c r="G8">
        <v>12.6</v>
      </c>
      <c r="H8">
        <v>7</v>
      </c>
      <c r="I8">
        <v>12.79</v>
      </c>
      <c r="J8">
        <v>1.61</v>
      </c>
      <c r="K8">
        <v>105</v>
      </c>
      <c r="L8" t="s">
        <v>60</v>
      </c>
      <c r="M8" t="s">
        <v>58</v>
      </c>
      <c r="N8" t="s">
        <v>61</v>
      </c>
      <c r="O8" t="s">
        <v>59</v>
      </c>
      <c r="P8">
        <v>1595</v>
      </c>
    </row>
    <row r="9" spans="1:16" x14ac:dyDescent="0.2">
      <c r="A9">
        <v>148.30199999999999</v>
      </c>
      <c r="B9">
        <v>-36.5</v>
      </c>
      <c r="C9" t="s">
        <v>78</v>
      </c>
      <c r="D9" t="s">
        <v>56</v>
      </c>
      <c r="E9" t="s">
        <v>62</v>
      </c>
      <c r="F9">
        <v>185</v>
      </c>
      <c r="G9">
        <v>11</v>
      </c>
      <c r="H9">
        <v>11</v>
      </c>
      <c r="I9">
        <v>12.7</v>
      </c>
      <c r="J9">
        <v>1.21</v>
      </c>
      <c r="K9">
        <v>101</v>
      </c>
      <c r="L9" t="s">
        <v>60</v>
      </c>
      <c r="M9" t="s">
        <v>58</v>
      </c>
      <c r="N9" t="s">
        <v>61</v>
      </c>
      <c r="O9" t="s">
        <v>59</v>
      </c>
      <c r="P9">
        <v>1450</v>
      </c>
    </row>
    <row r="10" spans="1:16" x14ac:dyDescent="0.2">
      <c r="A10">
        <v>148.32</v>
      </c>
      <c r="B10">
        <v>-36.5</v>
      </c>
      <c r="C10" t="s">
        <v>63</v>
      </c>
      <c r="D10" t="s">
        <v>56</v>
      </c>
      <c r="E10" t="s">
        <v>62</v>
      </c>
      <c r="F10">
        <v>185</v>
      </c>
      <c r="G10">
        <v>8</v>
      </c>
      <c r="I10">
        <v>12.26</v>
      </c>
      <c r="J10">
        <v>1.64</v>
      </c>
      <c r="M10" t="s">
        <v>58</v>
      </c>
      <c r="N10" t="s">
        <v>61</v>
      </c>
      <c r="O10" t="s">
        <v>59</v>
      </c>
      <c r="P10">
        <v>1390</v>
      </c>
    </row>
    <row r="11" spans="1:16" x14ac:dyDescent="0.2">
      <c r="A11">
        <v>148.30699999999999</v>
      </c>
      <c r="B11">
        <v>-36.503</v>
      </c>
      <c r="C11" t="s">
        <v>77</v>
      </c>
      <c r="D11" t="s">
        <v>56</v>
      </c>
      <c r="E11" t="s">
        <v>62</v>
      </c>
      <c r="F11">
        <v>174.9</v>
      </c>
      <c r="G11">
        <v>7.9</v>
      </c>
      <c r="H11">
        <v>8</v>
      </c>
      <c r="I11">
        <v>12.41</v>
      </c>
      <c r="J11">
        <v>1.45</v>
      </c>
      <c r="K11">
        <v>85</v>
      </c>
      <c r="L11" t="s">
        <v>57</v>
      </c>
      <c r="M11" t="s">
        <v>58</v>
      </c>
      <c r="N11" t="s">
        <v>61</v>
      </c>
      <c r="O11" t="s">
        <v>59</v>
      </c>
      <c r="P11">
        <v>1390</v>
      </c>
    </row>
    <row r="12" spans="1:16" x14ac:dyDescent="0.2">
      <c r="A12">
        <v>148.31200000000001</v>
      </c>
      <c r="B12">
        <v>-36.506999999999998</v>
      </c>
      <c r="C12" t="s">
        <v>69</v>
      </c>
      <c r="D12" t="s">
        <v>56</v>
      </c>
      <c r="E12" t="s">
        <v>62</v>
      </c>
      <c r="F12">
        <v>239.2</v>
      </c>
      <c r="G12">
        <v>11.8</v>
      </c>
      <c r="H12">
        <v>9</v>
      </c>
      <c r="I12">
        <v>12.48</v>
      </c>
      <c r="J12">
        <v>2.12</v>
      </c>
      <c r="K12">
        <v>100</v>
      </c>
      <c r="L12" t="s">
        <v>57</v>
      </c>
      <c r="M12" t="s">
        <v>58</v>
      </c>
      <c r="N12" t="s">
        <v>61</v>
      </c>
      <c r="O12" t="s">
        <v>59</v>
      </c>
      <c r="P12">
        <v>1500</v>
      </c>
    </row>
    <row r="13" spans="1:16" x14ac:dyDescent="0.2">
      <c r="A13">
        <v>148.31200000000001</v>
      </c>
      <c r="B13">
        <v>-36.508000000000003</v>
      </c>
      <c r="C13" t="s">
        <v>68</v>
      </c>
      <c r="D13" t="s">
        <v>56</v>
      </c>
      <c r="E13" t="s">
        <v>62</v>
      </c>
      <c r="F13">
        <v>165.1</v>
      </c>
      <c r="G13">
        <v>7.3</v>
      </c>
      <c r="H13">
        <v>12</v>
      </c>
      <c r="I13">
        <v>12.98</v>
      </c>
      <c r="J13">
        <v>1.59</v>
      </c>
      <c r="K13">
        <v>100</v>
      </c>
      <c r="L13" t="s">
        <v>57</v>
      </c>
      <c r="M13" t="s">
        <v>58</v>
      </c>
      <c r="N13" t="s">
        <v>61</v>
      </c>
      <c r="O13" t="s">
        <v>59</v>
      </c>
      <c r="P13">
        <v>1600</v>
      </c>
    </row>
    <row r="14" spans="1:16" x14ac:dyDescent="0.2">
      <c r="A14">
        <v>148.30799999999999</v>
      </c>
      <c r="B14">
        <v>-36.515000000000001</v>
      </c>
      <c r="C14" t="s">
        <v>67</v>
      </c>
      <c r="D14" t="s">
        <v>56</v>
      </c>
      <c r="E14" t="s">
        <v>62</v>
      </c>
      <c r="F14">
        <v>180.1</v>
      </c>
      <c r="G14">
        <v>10.4</v>
      </c>
      <c r="H14">
        <v>14</v>
      </c>
      <c r="I14">
        <v>12.06</v>
      </c>
      <c r="J14">
        <v>1.38</v>
      </c>
      <c r="K14">
        <v>76</v>
      </c>
      <c r="L14" t="s">
        <v>60</v>
      </c>
      <c r="M14" t="s">
        <v>58</v>
      </c>
      <c r="N14" t="s">
        <v>61</v>
      </c>
      <c r="O14" t="s">
        <v>59</v>
      </c>
      <c r="P14">
        <v>1705</v>
      </c>
    </row>
    <row r="15" spans="1:16" x14ac:dyDescent="0.2">
      <c r="A15">
        <v>148.30199999999999</v>
      </c>
      <c r="B15">
        <v>-36.520000000000003</v>
      </c>
      <c r="C15" t="s">
        <v>66</v>
      </c>
      <c r="D15" t="s">
        <v>56</v>
      </c>
      <c r="E15" t="s">
        <v>62</v>
      </c>
      <c r="F15">
        <v>176.3</v>
      </c>
      <c r="G15">
        <v>7.9</v>
      </c>
      <c r="H15">
        <v>12</v>
      </c>
      <c r="I15">
        <v>12.76</v>
      </c>
      <c r="J15">
        <v>2.11</v>
      </c>
      <c r="K15">
        <v>100</v>
      </c>
      <c r="L15" t="s">
        <v>57</v>
      </c>
      <c r="M15" t="s">
        <v>58</v>
      </c>
      <c r="N15" t="s">
        <v>61</v>
      </c>
      <c r="O15" t="s">
        <v>59</v>
      </c>
      <c r="P15">
        <v>1805</v>
      </c>
    </row>
    <row r="16" spans="1:16" x14ac:dyDescent="0.2">
      <c r="A16">
        <v>148.297</v>
      </c>
      <c r="B16">
        <v>-36.53</v>
      </c>
      <c r="C16" t="s">
        <v>65</v>
      </c>
      <c r="D16" t="s">
        <v>56</v>
      </c>
      <c r="E16" t="s">
        <v>62</v>
      </c>
      <c r="F16">
        <v>195.5</v>
      </c>
      <c r="G16">
        <v>9.5</v>
      </c>
      <c r="H16">
        <v>9</v>
      </c>
      <c r="I16">
        <v>12.66</v>
      </c>
      <c r="J16">
        <v>1.96</v>
      </c>
      <c r="K16">
        <v>102</v>
      </c>
      <c r="L16" t="s">
        <v>57</v>
      </c>
      <c r="M16" t="s">
        <v>58</v>
      </c>
      <c r="N16" t="s">
        <v>61</v>
      </c>
      <c r="O16" t="s">
        <v>59</v>
      </c>
      <c r="P16">
        <v>1880</v>
      </c>
    </row>
    <row r="17" spans="1:16" x14ac:dyDescent="0.2">
      <c r="A17">
        <v>148.27699999999999</v>
      </c>
      <c r="B17">
        <v>-36.54</v>
      </c>
      <c r="C17" t="s">
        <v>64</v>
      </c>
      <c r="D17" t="s">
        <v>56</v>
      </c>
      <c r="E17" t="s">
        <v>62</v>
      </c>
      <c r="F17">
        <v>153</v>
      </c>
      <c r="G17">
        <v>9</v>
      </c>
      <c r="H17">
        <v>12</v>
      </c>
      <c r="I17">
        <v>12.8</v>
      </c>
      <c r="J17">
        <v>1.74</v>
      </c>
      <c r="K17">
        <v>100</v>
      </c>
      <c r="L17" t="s">
        <v>57</v>
      </c>
      <c r="M17" t="s">
        <v>58</v>
      </c>
      <c r="N17" t="s">
        <v>61</v>
      </c>
      <c r="O17" t="s">
        <v>59</v>
      </c>
      <c r="P17">
        <v>1600</v>
      </c>
    </row>
    <row r="29" spans="1:16" ht="15" customHeight="1" x14ac:dyDescent="0.2"/>
  </sheetData>
  <sortState xmlns:xlrd2="http://schemas.microsoft.com/office/spreadsheetml/2017/richdata2" ref="A3:P16">
    <sortCondition descending="1" ref="B2:B1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581F-CEF4-6C45-8018-83B76C669383}">
  <dimension ref="A1:K17"/>
  <sheetViews>
    <sheetView tabSelected="1" zoomScale="150" workbookViewId="0">
      <selection activeCell="G4" sqref="G4"/>
    </sheetView>
  </sheetViews>
  <sheetFormatPr baseColWidth="10" defaultRowHeight="16" x14ac:dyDescent="0.2"/>
  <cols>
    <col min="6" max="6" width="10.83203125" customWidth="1"/>
    <col min="7" max="7" width="10" customWidth="1"/>
    <col min="10" max="10" width="18.6640625" customWidth="1"/>
  </cols>
  <sheetData>
    <row r="1" spans="1:11" s="1" customFormat="1" ht="85" x14ac:dyDescent="0.2">
      <c r="A1" s="1" t="s">
        <v>40</v>
      </c>
      <c r="B1" s="1" t="s">
        <v>41</v>
      </c>
      <c r="C1" s="1" t="s">
        <v>42</v>
      </c>
      <c r="D1" s="1" t="s">
        <v>45</v>
      </c>
      <c r="E1" s="1" t="s">
        <v>46</v>
      </c>
      <c r="F1" s="1" t="s">
        <v>55</v>
      </c>
      <c r="G1" s="1" t="s">
        <v>79</v>
      </c>
      <c r="J1" s="1" t="s">
        <v>80</v>
      </c>
      <c r="K1" s="1">
        <v>4400</v>
      </c>
    </row>
    <row r="2" spans="1:11" x14ac:dyDescent="0.2">
      <c r="A2">
        <v>148.27000000000001</v>
      </c>
      <c r="B2">
        <v>-36.482999999999997</v>
      </c>
      <c r="C2" t="s">
        <v>70</v>
      </c>
      <c r="D2">
        <v>217</v>
      </c>
      <c r="E2">
        <v>12</v>
      </c>
      <c r="F2">
        <v>2130</v>
      </c>
      <c r="G2" s="2">
        <f>$K$1/D2</f>
        <v>20.276497695852534</v>
      </c>
    </row>
    <row r="3" spans="1:11" x14ac:dyDescent="0.2">
      <c r="A3">
        <v>148.27500000000001</v>
      </c>
      <c r="B3">
        <v>-36.485999999999997</v>
      </c>
      <c r="C3" t="s">
        <v>71</v>
      </c>
      <c r="D3">
        <v>200</v>
      </c>
      <c r="E3">
        <v>10</v>
      </c>
      <c r="F3">
        <v>2105</v>
      </c>
      <c r="G3" s="2">
        <f t="shared" ref="G3:G17" si="0">$K$1/D3</f>
        <v>22</v>
      </c>
    </row>
    <row r="4" spans="1:11" x14ac:dyDescent="0.2">
      <c r="A4">
        <v>148.28700000000001</v>
      </c>
      <c r="B4">
        <v>-36.491</v>
      </c>
      <c r="C4" t="s">
        <v>73</v>
      </c>
      <c r="D4">
        <v>241.1</v>
      </c>
      <c r="E4">
        <v>10.1</v>
      </c>
      <c r="F4">
        <v>1930</v>
      </c>
      <c r="G4" s="2">
        <f t="shared" si="0"/>
        <v>18.249688925756949</v>
      </c>
    </row>
    <row r="5" spans="1:11" x14ac:dyDescent="0.2">
      <c r="A5">
        <v>148.27799999999999</v>
      </c>
      <c r="B5">
        <v>-36.491999999999997</v>
      </c>
      <c r="C5" t="s">
        <v>72</v>
      </c>
      <c r="D5">
        <v>226</v>
      </c>
      <c r="E5">
        <v>10</v>
      </c>
      <c r="F5">
        <v>2000</v>
      </c>
      <c r="G5" s="2">
        <f t="shared" si="0"/>
        <v>19.469026548672566</v>
      </c>
    </row>
    <row r="6" spans="1:11" x14ac:dyDescent="0.2">
      <c r="A6">
        <v>148.29</v>
      </c>
      <c r="B6">
        <v>-36.493000000000002</v>
      </c>
      <c r="C6" t="s">
        <v>74</v>
      </c>
      <c r="D6">
        <v>236</v>
      </c>
      <c r="E6">
        <v>11</v>
      </c>
      <c r="F6">
        <v>1835</v>
      </c>
      <c r="G6" s="2">
        <f t="shared" si="0"/>
        <v>18.64406779661017</v>
      </c>
    </row>
    <row r="7" spans="1:11" x14ac:dyDescent="0.2">
      <c r="A7">
        <v>148.29300000000001</v>
      </c>
      <c r="B7">
        <v>-36.494999999999997</v>
      </c>
      <c r="C7" t="s">
        <v>75</v>
      </c>
      <c r="D7">
        <v>203</v>
      </c>
      <c r="E7">
        <v>9</v>
      </c>
      <c r="F7">
        <v>1700</v>
      </c>
      <c r="G7" s="2">
        <f t="shared" si="0"/>
        <v>21.674876847290641</v>
      </c>
    </row>
    <row r="8" spans="1:11" x14ac:dyDescent="0.2">
      <c r="A8">
        <v>148.297</v>
      </c>
      <c r="B8">
        <v>-36.497999999999998</v>
      </c>
      <c r="C8" t="s">
        <v>76</v>
      </c>
      <c r="D8">
        <v>211.3</v>
      </c>
      <c r="E8">
        <v>12.6</v>
      </c>
      <c r="F8">
        <v>1595</v>
      </c>
      <c r="G8" s="2">
        <f t="shared" si="0"/>
        <v>20.823473734027449</v>
      </c>
    </row>
    <row r="9" spans="1:11" x14ac:dyDescent="0.2">
      <c r="A9">
        <v>148.30199999999999</v>
      </c>
      <c r="B9">
        <v>-36.5</v>
      </c>
      <c r="C9" t="s">
        <v>78</v>
      </c>
      <c r="D9">
        <v>185</v>
      </c>
      <c r="E9">
        <v>11</v>
      </c>
      <c r="F9">
        <v>1450</v>
      </c>
      <c r="G9" s="2">
        <f t="shared" si="0"/>
        <v>23.783783783783782</v>
      </c>
    </row>
    <row r="10" spans="1:11" x14ac:dyDescent="0.2">
      <c r="A10">
        <v>148.32</v>
      </c>
      <c r="B10">
        <v>-36.5</v>
      </c>
      <c r="C10" t="s">
        <v>63</v>
      </c>
      <c r="D10">
        <v>185</v>
      </c>
      <c r="E10">
        <v>8</v>
      </c>
      <c r="F10">
        <v>1390</v>
      </c>
      <c r="G10" s="2">
        <f t="shared" si="0"/>
        <v>23.783783783783782</v>
      </c>
    </row>
    <row r="11" spans="1:11" x14ac:dyDescent="0.2">
      <c r="A11">
        <v>148.30699999999999</v>
      </c>
      <c r="B11">
        <v>-36.503</v>
      </c>
      <c r="C11" t="s">
        <v>77</v>
      </c>
      <c r="D11">
        <v>174.9</v>
      </c>
      <c r="E11">
        <v>7.9</v>
      </c>
      <c r="F11">
        <v>1390</v>
      </c>
      <c r="G11" s="2">
        <f t="shared" si="0"/>
        <v>25.157232704402514</v>
      </c>
    </row>
    <row r="12" spans="1:11" x14ac:dyDescent="0.2">
      <c r="A12">
        <v>148.31200000000001</v>
      </c>
      <c r="B12">
        <v>-36.506999999999998</v>
      </c>
      <c r="C12" t="s">
        <v>69</v>
      </c>
      <c r="D12">
        <v>239.2</v>
      </c>
      <c r="E12">
        <v>11.8</v>
      </c>
      <c r="F12">
        <v>1500</v>
      </c>
      <c r="G12" s="2">
        <f t="shared" si="0"/>
        <v>18.394648829431439</v>
      </c>
    </row>
    <row r="13" spans="1:11" x14ac:dyDescent="0.2">
      <c r="A13">
        <v>148.31200000000001</v>
      </c>
      <c r="B13">
        <v>-36.508000000000003</v>
      </c>
      <c r="C13" t="s">
        <v>68</v>
      </c>
      <c r="D13">
        <v>165.1</v>
      </c>
      <c r="E13">
        <v>7.3</v>
      </c>
      <c r="F13">
        <v>1600</v>
      </c>
      <c r="G13" s="2">
        <f t="shared" si="0"/>
        <v>26.650514839491219</v>
      </c>
    </row>
    <row r="14" spans="1:11" x14ac:dyDescent="0.2">
      <c r="A14">
        <v>148.30799999999999</v>
      </c>
      <c r="B14">
        <v>-36.515000000000001</v>
      </c>
      <c r="C14" t="s">
        <v>67</v>
      </c>
      <c r="D14">
        <v>180.1</v>
      </c>
      <c r="E14">
        <v>10.4</v>
      </c>
      <c r="F14">
        <v>1705</v>
      </c>
      <c r="G14" s="2">
        <f t="shared" si="0"/>
        <v>24.430871737923376</v>
      </c>
    </row>
    <row r="15" spans="1:11" x14ac:dyDescent="0.2">
      <c r="A15">
        <v>148.30199999999999</v>
      </c>
      <c r="B15">
        <v>-36.520000000000003</v>
      </c>
      <c r="C15" t="s">
        <v>66</v>
      </c>
      <c r="D15">
        <v>176.3</v>
      </c>
      <c r="E15">
        <v>7.9</v>
      </c>
      <c r="F15">
        <v>1805</v>
      </c>
      <c r="G15" s="2">
        <f t="shared" si="0"/>
        <v>24.957458876914348</v>
      </c>
    </row>
    <row r="16" spans="1:11" x14ac:dyDescent="0.2">
      <c r="A16">
        <v>148.297</v>
      </c>
      <c r="B16">
        <v>-36.53</v>
      </c>
      <c r="C16" t="s">
        <v>65</v>
      </c>
      <c r="D16">
        <v>195.5</v>
      </c>
      <c r="E16">
        <v>9.5</v>
      </c>
      <c r="F16">
        <v>1880</v>
      </c>
      <c r="G16" s="2">
        <f t="shared" si="0"/>
        <v>22.506393861892583</v>
      </c>
    </row>
    <row r="17" spans="1:7" x14ac:dyDescent="0.2">
      <c r="A17">
        <v>148.27699999999999</v>
      </c>
      <c r="B17">
        <v>-36.54</v>
      </c>
      <c r="C17" t="s">
        <v>64</v>
      </c>
      <c r="D17">
        <v>153</v>
      </c>
      <c r="E17">
        <v>9</v>
      </c>
      <c r="F17">
        <v>1600</v>
      </c>
      <c r="G17" s="2">
        <f t="shared" si="0"/>
        <v>28.758169934640524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Wrangled Data</vt:lpstr>
      <vt:lpstr>Denudation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Yao</cp:lastModifiedBy>
  <dcterms:created xsi:type="dcterms:W3CDTF">2023-08-01T02:05:06Z</dcterms:created>
  <dcterms:modified xsi:type="dcterms:W3CDTF">2024-09-03T10:34:12Z</dcterms:modified>
</cp:coreProperties>
</file>